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 d'emploi" sheetId="1" state="visible" r:id="rId3"/>
    <sheet name="Les 5 spots Hérault" sheetId="2" state="visible" r:id="rId4"/>
    <sheet name="Programme séance 2h" sheetId="3" state="visible" r:id="rId5"/>
    <sheet name="Journal sensoriel" sheetId="4" state="visible" r:id="rId6"/>
    <sheet name="Suivi bien-être" sheetId="5" state="visible" r:id="rId7"/>
    <sheet name="Calendrier 12 semaines" sheetId="6" state="visible" r:id="rId8"/>
    <sheet name="Aller plus loin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<sst xmlns="http://schemas.openxmlformats.org/spreadsheetml/2006/main" count="213" uniqueCount="187">
  <si>
    <t xml:space="preserve">CASA SAUVAGE · GUIDE COMPAGNON N°12</t>
  </si>
  <si>
    <t xml:space="preserve">Carnet de sylvothérapie</t>
  </si>
  <si>
    <t xml:space="preserve">Votre tableur prêt à l'emploi — pour passer à l'action immédiatement.</t>
  </si>
  <si>
    <t xml:space="preserve">🌿  BIENVENUE</t>
  </si>
  <si>
    <t xml:space="preserve">Ce fichier est le compagnon Excel de l'e-book Casa Sauvage que vous venez de télécharger. Toutes les cellules de couleur bleue sont des champs à compléter. Tout le reste se calcule automatiquement.</t>
  </si>
  <si>
    <t xml:space="preserve">📋  COMMENT L'UTILISER</t>
  </si>
  <si>
    <t xml:space="preserve">  •  Consultez 'Les 5 spots Hérault' pour choisir votre destination selon le temps disponible.</t>
  </si>
  <si>
    <t xml:space="preserve">  •  Imprimez 'Programme séance 2h' pour l'avoir en forêt sans téléphone.</t>
  </si>
  <si>
    <t xml:space="preserve">  •  Tenez le 'Journal sensoriel' au retour de chaque séance, idéalement à chaud (10 minutes).</t>
  </si>
  <si>
    <t xml:space="preserve">  •  Remplissez 'Suivi bien-être' avant ET après séance pour mesurer l'effet objectif.</t>
  </si>
  <si>
    <t xml:space="preserve">  •  Utilisez 'Calendrier 12 semaines' pour cadrer votre cure complète documentée.</t>
  </si>
  <si>
    <t xml:space="preserve">📁  LES ONGLETS DE CE FICHIER</t>
  </si>
  <si>
    <t xml:space="preserve">Onglet</t>
  </si>
  <si>
    <t xml:space="preserve">À quoi il sert</t>
  </si>
  <si>
    <t xml:space="preserve">Les 5 spots Hérault</t>
  </si>
  <si>
    <t xml:space="preserve">Fiche pratique des 5 spots de bain de forêt accessibles depuis Casa Sauvage.</t>
  </si>
  <si>
    <t xml:space="preserve">Programme séance 2h</t>
  </si>
  <si>
    <t xml:space="preserve">Déroulé heure par heure d'une séance complète, à imprimer.</t>
  </si>
  <si>
    <t xml:space="preserve">Journal sensoriel</t>
  </si>
  <si>
    <t xml:space="preserve">Notes par séance sur les 5 sens — vue, ouïe, odorat, toucher, intérieur.</t>
  </si>
  <si>
    <t xml:space="preserve">Suivi bien-être</t>
  </si>
  <si>
    <t xml:space="preserve">Sommeil, stress, énergie avant/après chaque séance. Calcul d'amélioration.</t>
  </si>
  <si>
    <t xml:space="preserve">Calendrier 12 semaines</t>
  </si>
  <si>
    <t xml:space="preserve">Programme de pratique sur 12 semaines avec adhérence calculée.</t>
  </si>
  <si>
    <t xml:space="preserve">🎨  LÉGENDE DES COULEURS</t>
  </si>
  <si>
    <t xml:space="preserve">Texte bleu</t>
  </si>
  <si>
    <t xml:space="preserve">Cellule à compléter par vous</t>
  </si>
  <si>
    <t xml:space="preserve">Texte noir</t>
  </si>
  <si>
    <t xml:space="preserve">Cellule de calcul automatique — ne pas modifier</t>
  </si>
  <si>
    <t xml:space="preserve">Fond crème</t>
  </si>
  <si>
    <t xml:space="preserve">Synthèse ou résultat important</t>
  </si>
  <si>
    <t xml:space="preserve">Fond vert foncé</t>
  </si>
  <si>
    <t xml:space="preserve">Titre ou en-tête de section</t>
  </si>
  <si>
    <t xml:space="preserve">— L'équipe Casa Sauvage</t>
  </si>
  <si>
    <t xml:space="preserve">CASA SAUVAGE · SYLVOTHÉRAPIE</t>
  </si>
  <si>
    <t xml:space="preserve">Les 5 spots de bain de forêt en Hérault</t>
  </si>
  <si>
    <t xml:space="preserve">Tous accessibles à 1h max de Casa Sauvage. Variez les lieux pour des séances variées.</t>
  </si>
  <si>
    <t xml:space="preserve">Spot</t>
  </si>
  <si>
    <t xml:space="preserve">Distance</t>
  </si>
  <si>
    <t xml:space="preserve">Durée séance</t>
  </si>
  <si>
    <t xml:space="preserve">Difficulté</t>
  </si>
  <si>
    <t xml:space="preserve">Caractéristique</t>
  </si>
  <si>
    <t xml:space="preserve">Forêt domaniale de la Salesse</t>
  </si>
  <si>
    <t xml:space="preserve">30 min</t>
  </si>
  <si>
    <t xml:space="preserve">2 h</t>
  </si>
  <si>
    <t xml:space="preserve">Facile</t>
  </si>
  <si>
    <t xml:space="preserve">Chênes verts + pins, peu fréquentée</t>
  </si>
  <si>
    <t xml:space="preserve">Massif de la Gardiole</t>
  </si>
  <si>
    <t xml:space="preserve">45 min</t>
  </si>
  <si>
    <t xml:space="preserve">2 h 30</t>
  </si>
  <si>
    <t xml:space="preserve">Modérée</t>
  </si>
  <si>
    <t xml:space="preserve">Pins d'Alep + vue sur étangs</t>
  </si>
  <si>
    <t xml:space="preserve">Forêt des Écrivains-Combattants</t>
  </si>
  <si>
    <t xml:space="preserve">1 h</t>
  </si>
  <si>
    <t xml:space="preserve">3 h</t>
  </si>
  <si>
    <t xml:space="preserve">Hêtres centenaires, frais l'été</t>
  </si>
  <si>
    <t xml:space="preserve">Gorges d'Héric</t>
  </si>
  <si>
    <t xml:space="preserve">1 h 05</t>
  </si>
  <si>
    <t xml:space="preserve">Facile-Modérée</t>
  </si>
  <si>
    <t xml:space="preserve">Forêt humide + rivière, sonore</t>
  </si>
  <si>
    <t xml:space="preserve">Bois communal de Cazouls</t>
  </si>
  <si>
    <t xml:space="preserve">10 min</t>
  </si>
  <si>
    <t xml:space="preserve">Très facile</t>
  </si>
  <si>
    <t xml:space="preserve">Le plus proche, séance courte</t>
  </si>
  <si>
    <t xml:space="preserve">📋 DÉTAILS COMPLÉMENTAIRES</t>
  </si>
  <si>
    <t xml:space="preserve">Salesse</t>
  </si>
  <si>
    <t xml:space="preserve">Parking forestier à l'entrée. Accès libre toute l'année. Idéal débutants.</t>
  </si>
  <si>
    <t xml:space="preserve">Gardiole</t>
  </si>
  <si>
    <t xml:space="preserve">Plusieurs accès, le plus pratique = parking de Mireval. Carte IGN recommandée.</t>
  </si>
  <si>
    <t xml:space="preserve">Écrivains-Combattants</t>
  </si>
  <si>
    <t xml:space="preserve">Forêt-mémorial dans le Caroux. Parking dédié. Plusieurs ruisseaux.</t>
  </si>
  <si>
    <t xml:space="preserve">Héric</t>
  </si>
  <si>
    <t xml:space="preserve">Parking en bas, 5 €/jour en haute saison. Évitez 10h-17h en été (affluence).</t>
  </si>
  <si>
    <t xml:space="preserve">Cazouls</t>
  </si>
  <si>
    <t xml:space="preserve">10 min à pied de Casa Sauvage. Accès libre, peu connu des touristes.</t>
  </si>
  <si>
    <t xml:space="preserve">Programme d'une séance complète (2h)</t>
  </si>
  <si>
    <t xml:space="preserve">À imprimer et emporter en forêt. Pas de téléphone pour le consulter.</t>
  </si>
  <si>
    <t xml:space="preserve">Durée</t>
  </si>
  <si>
    <t xml:space="preserve">Exercice</t>
  </si>
  <si>
    <t xml:space="preserve">Comment faire</t>
  </si>
  <si>
    <t xml:space="preserve">1. Fenêtre sensorielle (arrivée)</t>
  </si>
  <si>
    <t xml:space="preserve">1 min vue + 1 min ouïe + 1 min odorat + 1 min toucher + 1 min goût + 5 min sans rien chercher</t>
  </si>
  <si>
    <t xml:space="preserve">25 min</t>
  </si>
  <si>
    <t xml:space="preserve">2. Marche très lente</t>
  </si>
  <si>
    <t xml:space="preserve">30-50 m en 5 min. Regard vers proximité, pas vers destination</t>
  </si>
  <si>
    <t xml:space="preserve">20 min</t>
  </si>
  <si>
    <t xml:space="preserve">3. L'arbre choisi</t>
  </si>
  <si>
    <t xml:space="preserve">Touchez l'écorce 5 min, puis asseyez-vous au pied 15 min, dos contre tronc</t>
  </si>
  <si>
    <t xml:space="preserve">15 min</t>
  </si>
  <si>
    <t xml:space="preserve">4. Écoute des couches sonores</t>
  </si>
  <si>
    <t xml:space="preserve">Yeux fermés. Couche 1 (corps), 2 (vent/eau), 3 (insectes), 4 (oiseaux), 5 (lointain)</t>
  </si>
  <si>
    <t xml:space="preserve">Pause / temps libre</t>
  </si>
  <si>
    <t xml:space="preserve">Asseyez-vous, observez, ou continuez à marcher très lentement</t>
  </si>
  <si>
    <t xml:space="preserve">Marche de retour</t>
  </si>
  <si>
    <t xml:space="preserve">Toujours lente, en gardant la qualité d'attention de la séance</t>
  </si>
  <si>
    <t xml:space="preserve">5. Inspiration profonde + sortie</t>
  </si>
  <si>
    <t xml:space="preserve">10 inspirations conscientes. 5s nez / 2s rétention / 7s bouche. Marche silencieuse 5 min après sortie</t>
  </si>
  <si>
    <t xml:space="preserve">🌳 RAPPELS</t>
  </si>
  <si>
    <t xml:space="preserve">• Téléphone en mode avion ou laissé dans la voiture</t>
  </si>
  <si>
    <t xml:space="preserve">• Pas de musique, pas de podcast, pas d'appels</t>
  </si>
  <si>
    <t xml:space="preserve">• Vous parlez peu ou pas du tout pendant les exercices</t>
  </si>
  <si>
    <t xml:space="preserve">• Si vous êtes en duo : silence total pendant les exercices, débrief 5 min au retour</t>
  </si>
  <si>
    <t xml:space="preserve">• Pluie n'est pas une raison d'annuler (sauf orages/vents violents)</t>
  </si>
  <si>
    <t xml:space="preserve">• Vérifiez la vigilance incendie l'été — préfecture de l'Hérault</t>
  </si>
  <si>
    <t xml:space="preserve">Journal sensoriel — 1 ligne par séance</t>
  </si>
  <si>
    <t xml:space="preserve">Notez à chaud (10 min au retour) ce que vous avez perçu par chaque sens. La précision crée la mémoire.</t>
  </si>
  <si>
    <t xml:space="preserve">Date</t>
  </si>
  <si>
    <t xml:space="preserve">Vue (image mémorisée)</t>
  </si>
  <si>
    <t xml:space="preserve">Ouïe (sons distincts)</t>
  </si>
  <si>
    <t xml:space="preserve">Odorat (odeurs nommées)</t>
  </si>
  <si>
    <t xml:space="preserve">Toucher (sensations)</t>
  </si>
  <si>
    <t xml:space="preserve">Suivi bien-être avant / après séance</t>
  </si>
  <si>
    <t xml:space="preserve">Notez sur 10 avant ET après chaque séance. L'amélioration moyenne se calcule en bas du tableau.</t>
  </si>
  <si>
    <t xml:space="preserve">AVANT séance (/10)</t>
  </si>
  <si>
    <t xml:space="preserve">APRÈS séance (/10)</t>
  </si>
  <si>
    <t xml:space="preserve">Δ Énergie</t>
  </si>
  <si>
    <t xml:space="preserve">Sommeil</t>
  </si>
  <si>
    <t xml:space="preserve">Stress</t>
  </si>
  <si>
    <t xml:space="preserve">Énergie</t>
  </si>
  <si>
    <t xml:space="preserve">📊 SYNTHÈSE DES SÉANCES</t>
  </si>
  <si>
    <t xml:space="preserve">Nb séances enregistrées</t>
  </si>
  <si>
    <t xml:space="preserve">Sommeil moyen AVANT</t>
  </si>
  <si>
    <t xml:space="preserve">Sommeil moyen APRÈS</t>
  </si>
  <si>
    <t xml:space="preserve">Stress moyen AVANT</t>
  </si>
  <si>
    <t xml:space="preserve">Stress moyen APRÈS</t>
  </si>
  <si>
    <t xml:space="preserve">Énergie moyenne AVANT</t>
  </si>
  <si>
    <t xml:space="preserve">Énergie moyenne APRÈS</t>
  </si>
  <si>
    <t xml:space="preserve">🎯 GAIN MOYEN PAR SÉANCE</t>
  </si>
  <si>
    <t xml:space="preserve">Δ Sommeil moyen (pts)</t>
  </si>
  <si>
    <t xml:space="preserve">Δ Stress moyen (pts — négatif = bon)</t>
  </si>
  <si>
    <t xml:space="preserve">Δ Énergie moyen (pts)</t>
  </si>
  <si>
    <t xml:space="preserve">Calendrier de pratique sur 12 semaines</t>
  </si>
  <si>
    <t xml:space="preserve">L'idéal : 2 séances par semaine. Cochez 'Fait' au fur et à mesure.</t>
  </si>
  <si>
    <t xml:space="preserve">📈 PROGRESSION RECOMMANDÉE</t>
  </si>
  <si>
    <t xml:space="preserve">Semaines 1-2</t>
  </si>
  <si>
    <t xml:space="preserve">Découverte — 2 séances courtes (1h)</t>
  </si>
  <si>
    <t xml:space="preserve">Semaines 3-4</t>
  </si>
  <si>
    <t xml:space="preserve">Installation — 2 séances de 1h30 / sem</t>
  </si>
  <si>
    <t xml:space="preserve">Semaines 5-8</t>
  </si>
  <si>
    <t xml:space="preserve">Consolidation — 2 séances de 2h / sem</t>
  </si>
  <si>
    <t xml:space="preserve">Semaines 9-12</t>
  </si>
  <si>
    <t xml:space="preserve">Autonomie — rythme personnel établi</t>
  </si>
  <si>
    <t xml:space="preserve">🗓️ SUIVI 12 SEMAINES</t>
  </si>
  <si>
    <t xml:space="preserve">Semaine</t>
  </si>
  <si>
    <t xml:space="preserve">Phase</t>
  </si>
  <si>
    <t xml:space="preserve">Spot prévu Séance 1</t>
  </si>
  <si>
    <t xml:space="preserve">Spot prévu Séance 2</t>
  </si>
  <si>
    <t xml:space="preserve">S1 Fait ?</t>
  </si>
  <si>
    <t xml:space="preserve">S2 Fait ?</t>
  </si>
  <si>
    <t xml:space="preserve">Semaine 1</t>
  </si>
  <si>
    <t xml:space="preserve">Découverte</t>
  </si>
  <si>
    <t xml:space="preserve">Semaine 2</t>
  </si>
  <si>
    <t xml:space="preserve">Semaine 3</t>
  </si>
  <si>
    <t xml:space="preserve">Installation</t>
  </si>
  <si>
    <t xml:space="preserve">Semaine 4</t>
  </si>
  <si>
    <t xml:space="preserve">Semaine 5</t>
  </si>
  <si>
    <t xml:space="preserve">Consolidation</t>
  </si>
  <si>
    <t xml:space="preserve">Semaine 6</t>
  </si>
  <si>
    <t xml:space="preserve">Semaine 7</t>
  </si>
  <si>
    <t xml:space="preserve">Semaine 8</t>
  </si>
  <si>
    <t xml:space="preserve">Semaine 9</t>
  </si>
  <si>
    <t xml:space="preserve">Autonomie</t>
  </si>
  <si>
    <t xml:space="preserve">Semaine 10</t>
  </si>
  <si>
    <t xml:space="preserve">Semaine 11</t>
  </si>
  <si>
    <t xml:space="preserve">Semaine 12</t>
  </si>
  <si>
    <t xml:space="preserve">🎯 ADHÉRENCE GLOBALE</t>
  </si>
  <si>
    <t xml:space="preserve">Séances faites</t>
  </si>
  <si>
    <t xml:space="preserve">% adhérence (objectif 24 séances)</t>
  </si>
  <si>
    <t xml:space="preserve">Aller plus loin avec Casa Sauvage</t>
  </si>
  <si>
    <t xml:space="preserve">Maintenant que tout est planifié, et si vous veniez réellement le vivre ?</t>
  </si>
  <si>
    <t xml:space="preserve">Casa Sauvage, c'est une villa de caractère pour 12 à 18 personnes, lovée dans 2 hectares de nature, à Cazouls-les-Béziers (Hérault). Piscine privée, jacuzzi sur terrasse bois, rivière et cascade à deux pas. L'écrin parfait pour donner vie à ce que vous venez de planifier dans ce fichier.</t>
  </si>
  <si>
    <t xml:space="preserve">📍  EN BREF</t>
  </si>
  <si>
    <t xml:space="preserve">Capacité</t>
  </si>
  <si>
    <t xml:space="preserve">12 à 18 personnes — 6 chambres</t>
  </si>
  <si>
    <t xml:space="preserve">Localisation</t>
  </si>
  <si>
    <t xml:space="preserve">Cazouls-les-Béziers (34) — 20 min de Béziers, 25 min des plages</t>
  </si>
  <si>
    <t xml:space="preserve">Extérieur</t>
  </si>
  <si>
    <t xml:space="preserve">Piscine privée, jacuzzi 5 places, 2 ha de jardin, accès rivière</t>
  </si>
  <si>
    <t xml:space="preserve">Idéal pour</t>
  </si>
  <si>
    <t xml:space="preserve">Famille élargie, anniversaires, événements intimes, séminaires, retraites</t>
  </si>
  <si>
    <t xml:space="preserve">Tarif</t>
  </si>
  <si>
    <t xml:space="preserve">À partir de 1 400 € le week-end / 2 900 € la semaine (basse saison)</t>
  </si>
  <si>
    <t xml:space="preserve">Réservation</t>
  </si>
  <si>
    <t xml:space="preserve">casasauvage34@gmail.com · réponse sous 24h</t>
  </si>
  <si>
    <t xml:space="preserve">✉️  PASSEZ À L'ACTION</t>
  </si>
  <si>
    <t xml:space="preserve">Demandez un devis personnalisé sous 24h. Réservation en direct = pas de commission, des conditions plus souples, et un interlocuteur unique du premier contact au jour J.</t>
  </si>
  <si>
    <t xml:space="preserve">🌿  casasauvage34@gmail.com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</si>
</sst>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0.0"/>
    <numFmt numFmtId="167" formatCode="\+0.0;\-0.0"/>
    <numFmt numFmtId="168" formatCode="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B8923A"/>
      <name val="Calibri"/>
      <family val="0"/>
      <charset val="1"/>
    </font>
    <font>
      <b val="true"/>
      <sz val="20"/>
      <color rgb="FF2C3E2D"/>
      <name val="Calibri"/>
      <family val="0"/>
      <charset val="1"/>
    </font>
    <font>
      <i val="true"/>
      <sz val="10"/>
      <color rgb="FF5C5C5C"/>
      <name val="Calibri"/>
      <family val="0"/>
      <charset val="1"/>
    </font>
    <font>
      <b val="true"/>
      <sz val="13"/>
      <color rgb="FF2C3E2D"/>
      <name val="Cambria"/>
      <family val="0"/>
      <charset val="1"/>
    </font>
    <font>
      <sz val="11"/>
      <color rgb="FF1A2419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b val="true"/>
      <sz val="11"/>
      <color rgb="FF1A2419"/>
      <name val="Calibri"/>
      <family val="0"/>
      <charset val="1"/>
    </font>
    <font>
      <sz val="11"/>
      <color rgb="FF0000FF"/>
      <name val="Calibri"/>
      <family val="0"/>
      <charset val="1"/>
    </font>
    <font>
      <i val="true"/>
      <sz val="11"/>
      <color rgb="FF8B6F47"/>
      <name val="Cambria"/>
      <family val="0"/>
      <charset val="1"/>
    </font>
    <font>
      <b val="true"/>
      <sz val="12"/>
      <color rgb="FF2C3E2D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4"/>
      <color rgb="FF2C3E2D"/>
      <name val="Cambria"/>
      <family val="0"/>
      <charset val="1"/>
    </font>
    <font>
      <b val="true"/>
      <sz val="14"/>
      <name val="Cambria"/>
      <family val="0"/>
      <charset val="1"/>
    </font>
    <font>
      <b val="true"/>
      <sz val="14"/>
      <color rgb="FFFFFFFF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2C3E2D"/>
        <bgColor rgb="FF1A2419"/>
      </patternFill>
    </fill>
    <fill>
      <patternFill patternType="solid">
        <fgColor rgb="FFF5F1E8"/>
        <bgColor rgb="FFF8F6EE"/>
      </patternFill>
    </fill>
    <fill>
      <patternFill patternType="solid">
        <fgColor rgb="FFF8F6EE"/>
        <bgColor rgb="FFF5F1E8"/>
      </patternFill>
    </fill>
    <fill>
      <patternFill patternType="solid">
        <fgColor rgb="FFB8923A"/>
        <bgColor rgb="FF7A845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A8450"/>
      </bottom>
      <diagonal/>
    </border>
    <border diagonalUp="false" diagonalDown="false">
      <left style="thin">
        <color rgb="FFA8B59C"/>
      </left>
      <right style="thin">
        <color rgb="FFA8B59C"/>
      </right>
      <top style="medium">
        <color rgb="FF7A8450"/>
      </top>
      <bottom style="medium">
        <color rgb="FF7A8450"/>
      </bottom>
      <diagonal/>
    </border>
    <border diagonalUp="false" diagonalDown="false">
      <left style="thin">
        <color rgb="FFA8B59C"/>
      </left>
      <right style="thin">
        <color rgb="FFA8B59C"/>
      </right>
      <top style="thin">
        <color rgb="FFA8B59C"/>
      </top>
      <bottom style="thin">
        <color rgb="FFA8B59C"/>
      </bottom>
      <diagonal/>
    </border>
    <border diagonalUp="false" diagonalDown="false">
      <left style="thin">
        <color rgb="FFA8B59C"/>
      </left>
      <right/>
      <top style="thin">
        <color rgb="FFA8B59C"/>
      </top>
      <bottom style="thin">
        <color rgb="FFA8B59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5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D4EDD0"/>
        </patternFill>
      </fill>
    </dxf>
    <dxf>
      <fill>
        <patternFill>
          <bgColor rgb="FFF8EFC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B6F47"/>
      <rgbColor rgb="FF800080"/>
      <rgbColor rgb="FF008080"/>
      <rgbColor rgb="FFA8B59C"/>
      <rgbColor rgb="FF7A8450"/>
      <rgbColor rgb="FF9999FF"/>
      <rgbColor rgb="FF993366"/>
      <rgbColor rgb="FFF8EFC8"/>
      <rgbColor rgb="FFF8F6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1E8"/>
      <rgbColor rgb="FFD4EDD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C5C5C"/>
      <rgbColor rgb="FFB8923A"/>
      <rgbColor rgb="FF003366"/>
      <rgbColor rgb="FF339966"/>
      <rgbColor rgb="FF003300"/>
      <rgbColor rgb="FF1A2419"/>
      <rgbColor rgb="FF993300"/>
      <rgbColor rgb="FF993366"/>
      <rgbColor rgb="FF333399"/>
      <rgbColor rgb="FF2C3E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6"/>
    <col collapsed="false" customWidth="true" hidden="false" outlineLevel="0" max="3" min="3" style="0" width="60"/>
    <col collapsed="false" customWidth="true" hidden="false" outlineLevel="0" max="4" min="4" style="0" width="4"/>
  </cols>
  <sheetData>
    <row r="1" customFormat="false" ht="116.4" hidden="false" customHeight="false" outlineLevel="0" collapsed="false">
      <c r="A1" s="1" t="s">
        <v>0</v>
      </c>
    </row>
    <row r="2" customFormat="false" ht="31.5" hidden="false" customHeight="true" outlineLevel="0" collapsed="false">
      <c r="A2" s="2" t="s">
        <v>1</v>
      </c>
      <c r="B2" s="2"/>
      <c r="C2" s="2"/>
      <c r="D2" s="2"/>
    </row>
    <row r="3" customFormat="false" ht="18" hidden="false" customHeight="true" outlineLevel="0" collapsed="false">
      <c r="A3" s="3" t="s">
        <v>2</v>
      </c>
      <c r="B3" s="3"/>
      <c r="C3" s="3"/>
      <c r="D3" s="3"/>
    </row>
    <row r="4" customFormat="false" ht="6" hidden="false" customHeight="true" outlineLevel="0" collapsed="false">
      <c r="A4" s="4"/>
      <c r="B4" s="4"/>
      <c r="C4" s="4"/>
      <c r="D4" s="4"/>
    </row>
    <row r="6" customFormat="false" ht="16.15" hidden="false" customHeight="false" outlineLevel="0" collapsed="false">
      <c r="B6" s="5" t="s">
        <v>3</v>
      </c>
    </row>
    <row r="7" customFormat="false" ht="49.5" hidden="false" customHeight="true" outlineLevel="0" collapsed="false">
      <c r="B7" s="6" t="s">
        <v>4</v>
      </c>
      <c r="C7" s="6"/>
    </row>
    <row r="9" customFormat="false" ht="16.15" hidden="false" customHeight="false" outlineLevel="0" collapsed="false">
      <c r="B9" s="5" t="s">
        <v>5</v>
      </c>
    </row>
    <row r="10" customFormat="false" ht="21.75" hidden="false" customHeight="true" outlineLevel="0" collapsed="false">
      <c r="B10" s="6" t="s">
        <v>6</v>
      </c>
      <c r="C10" s="6"/>
    </row>
    <row r="11" customFormat="false" ht="21.75" hidden="false" customHeight="true" outlineLevel="0" collapsed="false">
      <c r="B11" s="6" t="s">
        <v>7</v>
      </c>
      <c r="C11" s="6"/>
    </row>
    <row r="12" customFormat="false" ht="21.75" hidden="false" customHeight="true" outlineLevel="0" collapsed="false">
      <c r="B12" s="6" t="s">
        <v>8</v>
      </c>
      <c r="C12" s="6"/>
    </row>
    <row r="13" customFormat="false" ht="21.75" hidden="false" customHeight="true" outlineLevel="0" collapsed="false">
      <c r="B13" s="6" t="s">
        <v>9</v>
      </c>
      <c r="C13" s="6"/>
    </row>
    <row r="14" customFormat="false" ht="21.75" hidden="false" customHeight="true" outlineLevel="0" collapsed="false">
      <c r="B14" s="6" t="s">
        <v>10</v>
      </c>
      <c r="C14" s="6"/>
    </row>
    <row r="16" customFormat="false" ht="16.15" hidden="false" customHeight="false" outlineLevel="0" collapsed="false">
      <c r="B16" s="5" t="s">
        <v>11</v>
      </c>
    </row>
    <row r="17" customFormat="false" ht="27.75" hidden="false" customHeight="true" outlineLevel="0" collapsed="false">
      <c r="B17" s="7" t="s">
        <v>12</v>
      </c>
      <c r="C17" s="7" t="s">
        <v>13</v>
      </c>
    </row>
    <row r="18" customFormat="false" ht="31.5" hidden="false" customHeight="true" outlineLevel="0" collapsed="false">
      <c r="B18" s="8" t="s">
        <v>14</v>
      </c>
      <c r="C18" s="9" t="s">
        <v>15</v>
      </c>
    </row>
    <row r="19" customFormat="false" ht="31.5" hidden="false" customHeight="true" outlineLevel="0" collapsed="false">
      <c r="B19" s="8" t="s">
        <v>16</v>
      </c>
      <c r="C19" s="9" t="s">
        <v>17</v>
      </c>
    </row>
    <row r="20" customFormat="false" ht="31.5" hidden="false" customHeight="true" outlineLevel="0" collapsed="false">
      <c r="B20" s="8" t="s">
        <v>18</v>
      </c>
      <c r="C20" s="9" t="s">
        <v>19</v>
      </c>
    </row>
    <row r="21" customFormat="false" ht="31.5" hidden="false" customHeight="true" outlineLevel="0" collapsed="false">
      <c r="B21" s="8" t="s">
        <v>20</v>
      </c>
      <c r="C21" s="9" t="s">
        <v>21</v>
      </c>
    </row>
    <row r="22" customFormat="false" ht="31.5" hidden="false" customHeight="true" outlineLevel="0" collapsed="false">
      <c r="B22" s="8" t="s">
        <v>22</v>
      </c>
      <c r="C22" s="9" t="s">
        <v>23</v>
      </c>
    </row>
    <row r="24" customFormat="false" ht="16.15" hidden="false" customHeight="false" outlineLevel="0" collapsed="false">
      <c r="B24" s="5" t="s">
        <v>24</v>
      </c>
    </row>
    <row r="25" customFormat="false" ht="21.75" hidden="false" customHeight="true" outlineLevel="0" collapsed="false">
      <c r="B25" s="10" t="s">
        <v>25</v>
      </c>
      <c r="C25" s="11" t="s">
        <v>26</v>
      </c>
    </row>
    <row r="26" customFormat="false" ht="21.75" hidden="false" customHeight="true" outlineLevel="0" collapsed="false">
      <c r="B26" s="11" t="s">
        <v>27</v>
      </c>
      <c r="C26" s="11" t="s">
        <v>28</v>
      </c>
    </row>
    <row r="27" customFormat="false" ht="21.75" hidden="false" customHeight="true" outlineLevel="0" collapsed="false">
      <c r="B27" s="12" t="s">
        <v>29</v>
      </c>
      <c r="C27" s="11" t="s">
        <v>30</v>
      </c>
    </row>
    <row r="28" customFormat="false" ht="21.75" hidden="false" customHeight="true" outlineLevel="0" collapsed="false">
      <c r="B28" s="12" t="s">
        <v>31</v>
      </c>
      <c r="C28" s="11" t="s">
        <v>32</v>
      </c>
    </row>
    <row r="31" customFormat="false" ht="15" hidden="false" customHeight="true" outlineLevel="0" collapsed="false">
      <c r="B31" s="13" t="s">
        <v>33</v>
      </c>
      <c r="C31" s="13"/>
    </row>
  </sheetData>
  <mergeCells count="9">
    <mergeCell ref="A2:D2"/>
    <mergeCell ref="A3:D3"/>
    <mergeCell ref="B7:C7"/>
    <mergeCell ref="B10:C10"/>
    <mergeCell ref="B11:C11"/>
    <mergeCell ref="B12:C12"/>
    <mergeCell ref="B13:C13"/>
    <mergeCell ref="B14:C14"/>
    <mergeCell ref="B31:C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4" min="3" style="0" width="16"/>
    <col collapsed="false" customWidth="true" hidden="false" outlineLevel="0" max="5" min="5" style="0" width="18"/>
    <col collapsed="false" customWidth="true" hidden="false" outlineLevel="0" max="6" min="6" style="0" width="24"/>
    <col collapsed="false" customWidth="true" hidden="false" outlineLevel="0" max="7" min="7" style="0" width="4"/>
  </cols>
  <sheetData>
    <row r="1" customFormat="false" ht="95.5" hidden="false" customHeight="false" outlineLevel="0" collapsed="false">
      <c r="A1" s="1" t="s">
        <v>34</v>
      </c>
    </row>
    <row r="2" customFormat="false" ht="31.5" hidden="false" customHeight="true" outlineLevel="0" collapsed="false">
      <c r="A2" s="2" t="s">
        <v>35</v>
      </c>
      <c r="B2" s="2"/>
      <c r="C2" s="2"/>
      <c r="D2" s="2"/>
      <c r="E2" s="2"/>
      <c r="F2" s="2"/>
    </row>
    <row r="3" customFormat="false" ht="18" hidden="false" customHeight="true" outlineLevel="0" collapsed="false">
      <c r="A3" s="3" t="s">
        <v>36</v>
      </c>
      <c r="B3" s="3"/>
      <c r="C3" s="3"/>
      <c r="D3" s="3"/>
      <c r="E3" s="3"/>
      <c r="F3" s="3"/>
    </row>
    <row r="4" customFormat="false" ht="6" hidden="false" customHeight="true" outlineLevel="0" collapsed="false">
      <c r="A4" s="4"/>
      <c r="B4" s="4"/>
      <c r="C4" s="4"/>
      <c r="D4" s="4"/>
      <c r="E4" s="4"/>
      <c r="F4" s="4"/>
    </row>
    <row r="6" customFormat="false" ht="27.75" hidden="false" customHeight="true" outlineLevel="0" collapsed="false">
      <c r="B6" s="7" t="s">
        <v>37</v>
      </c>
      <c r="C6" s="7" t="s">
        <v>38</v>
      </c>
      <c r="D6" s="7" t="s">
        <v>39</v>
      </c>
      <c r="E6" s="7" t="s">
        <v>40</v>
      </c>
      <c r="F6" s="7" t="s">
        <v>41</v>
      </c>
    </row>
    <row r="7" customFormat="false" ht="27.75" hidden="false" customHeight="true" outlineLevel="0" collapsed="false">
      <c r="B7" s="14" t="s">
        <v>42</v>
      </c>
      <c r="C7" s="15" t="s">
        <v>43</v>
      </c>
      <c r="D7" s="15" t="s">
        <v>44</v>
      </c>
      <c r="E7" s="15" t="s">
        <v>45</v>
      </c>
      <c r="F7" s="16" t="s">
        <v>46</v>
      </c>
    </row>
    <row r="8" customFormat="false" ht="27.75" hidden="false" customHeight="true" outlineLevel="0" collapsed="false">
      <c r="B8" s="14" t="s">
        <v>47</v>
      </c>
      <c r="C8" s="15" t="s">
        <v>48</v>
      </c>
      <c r="D8" s="15" t="s">
        <v>49</v>
      </c>
      <c r="E8" s="15" t="s">
        <v>50</v>
      </c>
      <c r="F8" s="16" t="s">
        <v>51</v>
      </c>
    </row>
    <row r="9" customFormat="false" ht="27.75" hidden="false" customHeight="true" outlineLevel="0" collapsed="false">
      <c r="B9" s="14" t="s">
        <v>52</v>
      </c>
      <c r="C9" s="15" t="s">
        <v>53</v>
      </c>
      <c r="D9" s="15" t="s">
        <v>54</v>
      </c>
      <c r="E9" s="15" t="s">
        <v>50</v>
      </c>
      <c r="F9" s="16" t="s">
        <v>55</v>
      </c>
    </row>
    <row r="10" customFormat="false" ht="27.75" hidden="false" customHeight="true" outlineLevel="0" collapsed="false">
      <c r="B10" s="14" t="s">
        <v>56</v>
      </c>
      <c r="C10" s="15" t="s">
        <v>57</v>
      </c>
      <c r="D10" s="15" t="s">
        <v>54</v>
      </c>
      <c r="E10" s="15" t="s">
        <v>58</v>
      </c>
      <c r="F10" s="16" t="s">
        <v>59</v>
      </c>
    </row>
    <row r="11" customFormat="false" ht="27.75" hidden="false" customHeight="true" outlineLevel="0" collapsed="false">
      <c r="B11" s="14" t="s">
        <v>60</v>
      </c>
      <c r="C11" s="15" t="s">
        <v>61</v>
      </c>
      <c r="D11" s="15" t="s">
        <v>53</v>
      </c>
      <c r="E11" s="15" t="s">
        <v>62</v>
      </c>
      <c r="F11" s="16" t="s">
        <v>63</v>
      </c>
    </row>
    <row r="14" customFormat="false" ht="15" hidden="false" customHeight="false" outlineLevel="0" collapsed="false">
      <c r="B14" s="17" t="s">
        <v>64</v>
      </c>
    </row>
    <row r="15" customFormat="false" ht="25.5" hidden="false" customHeight="true" outlineLevel="0" collapsed="false">
      <c r="B15" s="18" t="s">
        <v>65</v>
      </c>
      <c r="C15" s="16" t="s">
        <v>66</v>
      </c>
      <c r="D15" s="16"/>
      <c r="E15" s="16"/>
      <c r="F15" s="16"/>
    </row>
    <row r="16" customFormat="false" ht="25.5" hidden="false" customHeight="true" outlineLevel="0" collapsed="false">
      <c r="B16" s="18" t="s">
        <v>67</v>
      </c>
      <c r="C16" s="16" t="s">
        <v>68</v>
      </c>
      <c r="D16" s="16"/>
      <c r="E16" s="16"/>
      <c r="F16" s="16"/>
    </row>
    <row r="17" customFormat="false" ht="25.5" hidden="false" customHeight="true" outlineLevel="0" collapsed="false">
      <c r="B17" s="18" t="s">
        <v>69</v>
      </c>
      <c r="C17" s="16" t="s">
        <v>70</v>
      </c>
      <c r="D17" s="16"/>
      <c r="E17" s="16"/>
      <c r="F17" s="16"/>
    </row>
    <row r="18" customFormat="false" ht="25.5" hidden="false" customHeight="true" outlineLevel="0" collapsed="false">
      <c r="B18" s="18" t="s">
        <v>71</v>
      </c>
      <c r="C18" s="16" t="s">
        <v>72</v>
      </c>
      <c r="D18" s="16"/>
      <c r="E18" s="16"/>
      <c r="F18" s="16"/>
    </row>
    <row r="19" customFormat="false" ht="25.5" hidden="false" customHeight="true" outlineLevel="0" collapsed="false">
      <c r="B19" s="18" t="s">
        <v>73</v>
      </c>
      <c r="C19" s="16" t="s">
        <v>74</v>
      </c>
      <c r="D19" s="16"/>
      <c r="E19" s="16"/>
      <c r="F19" s="16"/>
    </row>
  </sheetData>
  <mergeCells count="7">
    <mergeCell ref="A2:F2"/>
    <mergeCell ref="A3:F3"/>
    <mergeCell ref="C15:F15"/>
    <mergeCell ref="C16:F16"/>
    <mergeCell ref="C17:F17"/>
    <mergeCell ref="C18:F18"/>
    <mergeCell ref="C19:F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4"/>
    <col collapsed="false" customWidth="true" hidden="false" outlineLevel="0" max="3" min="3" style="0" width="28"/>
    <col collapsed="false" customWidth="true" hidden="false" outlineLevel="0" max="4" min="4" style="0" width="40"/>
    <col collapsed="false" customWidth="true" hidden="false" outlineLevel="0" max="5" min="5" style="0" width="4"/>
  </cols>
  <sheetData>
    <row r="1" customFormat="false" ht="95.5" hidden="false" customHeight="false" outlineLevel="0" collapsed="false">
      <c r="A1" s="1" t="s">
        <v>34</v>
      </c>
    </row>
    <row r="2" customFormat="false" ht="31.5" hidden="false" customHeight="true" outlineLevel="0" collapsed="false">
      <c r="A2" s="2" t="s">
        <v>75</v>
      </c>
      <c r="B2" s="2"/>
      <c r="C2" s="2"/>
      <c r="D2" s="2"/>
    </row>
    <row r="3" customFormat="false" ht="18" hidden="false" customHeight="true" outlineLevel="0" collapsed="false">
      <c r="A3" s="3" t="s">
        <v>76</v>
      </c>
      <c r="B3" s="3"/>
      <c r="C3" s="3"/>
      <c r="D3" s="3"/>
    </row>
    <row r="4" customFormat="false" ht="6" hidden="false" customHeight="true" outlineLevel="0" collapsed="false">
      <c r="A4" s="4"/>
      <c r="B4" s="4"/>
      <c r="C4" s="4"/>
      <c r="D4" s="4"/>
    </row>
    <row r="6" customFormat="false" ht="27.75" hidden="false" customHeight="true" outlineLevel="0" collapsed="false">
      <c r="B6" s="7" t="s">
        <v>77</v>
      </c>
      <c r="C6" s="7" t="s">
        <v>78</v>
      </c>
      <c r="D6" s="7" t="s">
        <v>79</v>
      </c>
    </row>
    <row r="7" customFormat="false" ht="39.75" hidden="false" customHeight="true" outlineLevel="0" collapsed="false">
      <c r="B7" s="19" t="s">
        <v>61</v>
      </c>
      <c r="C7" s="20" t="s">
        <v>80</v>
      </c>
      <c r="D7" s="16" t="s">
        <v>81</v>
      </c>
    </row>
    <row r="8" customFormat="false" ht="39.75" hidden="false" customHeight="true" outlineLevel="0" collapsed="false">
      <c r="B8" s="19" t="s">
        <v>82</v>
      </c>
      <c r="C8" s="20" t="s">
        <v>83</v>
      </c>
      <c r="D8" s="16" t="s">
        <v>84</v>
      </c>
    </row>
    <row r="9" customFormat="false" ht="39.75" hidden="false" customHeight="true" outlineLevel="0" collapsed="false">
      <c r="B9" s="19" t="s">
        <v>85</v>
      </c>
      <c r="C9" s="20" t="s">
        <v>86</v>
      </c>
      <c r="D9" s="16" t="s">
        <v>87</v>
      </c>
    </row>
    <row r="10" customFormat="false" ht="39.75" hidden="false" customHeight="true" outlineLevel="0" collapsed="false">
      <c r="B10" s="19" t="s">
        <v>88</v>
      </c>
      <c r="C10" s="20" t="s">
        <v>89</v>
      </c>
      <c r="D10" s="16" t="s">
        <v>90</v>
      </c>
    </row>
    <row r="11" customFormat="false" ht="39.75" hidden="false" customHeight="true" outlineLevel="0" collapsed="false">
      <c r="B11" s="19" t="s">
        <v>88</v>
      </c>
      <c r="C11" s="20" t="s">
        <v>91</v>
      </c>
      <c r="D11" s="16" t="s">
        <v>92</v>
      </c>
    </row>
    <row r="12" customFormat="false" ht="39.75" hidden="false" customHeight="true" outlineLevel="0" collapsed="false">
      <c r="B12" s="19" t="s">
        <v>88</v>
      </c>
      <c r="C12" s="20" t="s">
        <v>93</v>
      </c>
      <c r="D12" s="16" t="s">
        <v>94</v>
      </c>
    </row>
    <row r="13" customFormat="false" ht="39.75" hidden="false" customHeight="true" outlineLevel="0" collapsed="false">
      <c r="B13" s="19" t="s">
        <v>61</v>
      </c>
      <c r="C13" s="20" t="s">
        <v>95</v>
      </c>
      <c r="D13" s="16" t="s">
        <v>96</v>
      </c>
    </row>
    <row r="16" customFormat="false" ht="15" hidden="false" customHeight="false" outlineLevel="0" collapsed="false">
      <c r="B16" s="17" t="s">
        <v>97</v>
      </c>
    </row>
    <row r="17" customFormat="false" ht="19.5" hidden="false" customHeight="true" outlineLevel="0" collapsed="false">
      <c r="B17" s="21" t="s">
        <v>98</v>
      </c>
      <c r="C17" s="21"/>
      <c r="D17" s="21"/>
    </row>
    <row r="18" customFormat="false" ht="19.5" hidden="false" customHeight="true" outlineLevel="0" collapsed="false">
      <c r="B18" s="21" t="s">
        <v>99</v>
      </c>
      <c r="C18" s="21"/>
      <c r="D18" s="21"/>
    </row>
    <row r="19" customFormat="false" ht="19.5" hidden="false" customHeight="true" outlineLevel="0" collapsed="false">
      <c r="B19" s="21" t="s">
        <v>100</v>
      </c>
      <c r="C19" s="21"/>
      <c r="D19" s="21"/>
    </row>
    <row r="20" customFormat="false" ht="19.5" hidden="false" customHeight="true" outlineLevel="0" collapsed="false">
      <c r="B20" s="21" t="s">
        <v>101</v>
      </c>
      <c r="C20" s="21"/>
      <c r="D20" s="21"/>
    </row>
    <row r="21" customFormat="false" ht="19.5" hidden="false" customHeight="true" outlineLevel="0" collapsed="false">
      <c r="B21" s="21" t="s">
        <v>102</v>
      </c>
      <c r="C21" s="21"/>
      <c r="D21" s="21"/>
    </row>
    <row r="22" customFormat="false" ht="19.5" hidden="false" customHeight="true" outlineLevel="0" collapsed="false">
      <c r="B22" s="21" t="s">
        <v>103</v>
      </c>
      <c r="C22" s="21"/>
      <c r="D22" s="21"/>
    </row>
  </sheetData>
  <mergeCells count="8">
    <mergeCell ref="A2:D2"/>
    <mergeCell ref="A3:D3"/>
    <mergeCell ref="B17:D17"/>
    <mergeCell ref="B18:D18"/>
    <mergeCell ref="B19:D19"/>
    <mergeCell ref="B20:D20"/>
    <mergeCell ref="B21:D21"/>
    <mergeCell ref="B22:D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3" min="2" style="0" width="14"/>
    <col collapsed="false" customWidth="true" hidden="false" outlineLevel="0" max="4" min="4" style="0" width="20"/>
    <col collapsed="false" customWidth="true" hidden="false" outlineLevel="0" max="7" min="5" style="0" width="22"/>
    <col collapsed="false" customWidth="true" hidden="false" outlineLevel="0" max="8" min="8" style="0" width="4"/>
  </cols>
  <sheetData>
    <row r="1" customFormat="false" ht="95.5" hidden="false" customHeight="false" outlineLevel="0" collapsed="false">
      <c r="A1" s="1" t="s">
        <v>34</v>
      </c>
    </row>
    <row r="2" customFormat="false" ht="31.5" hidden="false" customHeight="true" outlineLevel="0" collapsed="false">
      <c r="A2" s="2" t="s">
        <v>104</v>
      </c>
      <c r="B2" s="2"/>
      <c r="C2" s="2"/>
      <c r="D2" s="2"/>
      <c r="E2" s="2"/>
      <c r="F2" s="2"/>
      <c r="G2" s="2"/>
    </row>
    <row r="3" customFormat="false" ht="18" hidden="false" customHeight="true" outlineLevel="0" collapsed="false">
      <c r="A3" s="3" t="s">
        <v>105</v>
      </c>
      <c r="B3" s="3"/>
      <c r="C3" s="3"/>
      <c r="D3" s="3"/>
      <c r="E3" s="3"/>
      <c r="F3" s="3"/>
      <c r="G3" s="3"/>
    </row>
    <row r="4" customFormat="false" ht="6" hidden="false" customHeight="true" outlineLevel="0" collapsed="false">
      <c r="A4" s="4"/>
      <c r="B4" s="4"/>
      <c r="C4" s="4"/>
      <c r="D4" s="4"/>
      <c r="E4" s="4"/>
      <c r="F4" s="4"/>
      <c r="G4" s="4"/>
    </row>
    <row r="6" customFormat="false" ht="31.5" hidden="false" customHeight="true" outlineLevel="0" collapsed="false">
      <c r="B6" s="7" t="s">
        <v>106</v>
      </c>
      <c r="C6" s="7" t="s">
        <v>37</v>
      </c>
      <c r="D6" s="7" t="s">
        <v>107</v>
      </c>
      <c r="E6" s="7" t="s">
        <v>108</v>
      </c>
      <c r="F6" s="7" t="s">
        <v>109</v>
      </c>
      <c r="G6" s="7" t="s">
        <v>110</v>
      </c>
    </row>
    <row r="7" customFormat="false" ht="49.5" hidden="false" customHeight="true" outlineLevel="0" collapsed="false">
      <c r="B7" s="22"/>
      <c r="C7" s="22"/>
      <c r="D7" s="22"/>
      <c r="E7" s="22"/>
      <c r="F7" s="22"/>
      <c r="G7" s="22"/>
    </row>
    <row r="8" customFormat="false" ht="49.5" hidden="false" customHeight="true" outlineLevel="0" collapsed="false">
      <c r="B8" s="22"/>
      <c r="C8" s="22"/>
      <c r="D8" s="22"/>
      <c r="E8" s="22"/>
      <c r="F8" s="22"/>
      <c r="G8" s="22"/>
    </row>
    <row r="9" customFormat="false" ht="49.5" hidden="false" customHeight="true" outlineLevel="0" collapsed="false">
      <c r="B9" s="22"/>
      <c r="C9" s="22"/>
      <c r="D9" s="22"/>
      <c r="E9" s="22"/>
      <c r="F9" s="22"/>
      <c r="G9" s="22"/>
    </row>
    <row r="10" customFormat="false" ht="49.5" hidden="false" customHeight="true" outlineLevel="0" collapsed="false">
      <c r="B10" s="22"/>
      <c r="C10" s="22"/>
      <c r="D10" s="22"/>
      <c r="E10" s="22"/>
      <c r="F10" s="22"/>
      <c r="G10" s="22"/>
    </row>
    <row r="11" customFormat="false" ht="49.5" hidden="false" customHeight="true" outlineLevel="0" collapsed="false">
      <c r="B11" s="22"/>
      <c r="C11" s="22"/>
      <c r="D11" s="22"/>
      <c r="E11" s="22"/>
      <c r="F11" s="22"/>
      <c r="G11" s="22"/>
    </row>
    <row r="12" customFormat="false" ht="49.5" hidden="false" customHeight="true" outlineLevel="0" collapsed="false">
      <c r="B12" s="22"/>
      <c r="C12" s="22"/>
      <c r="D12" s="22"/>
      <c r="E12" s="22"/>
      <c r="F12" s="22"/>
      <c r="G12" s="22"/>
    </row>
    <row r="13" customFormat="false" ht="49.5" hidden="false" customHeight="true" outlineLevel="0" collapsed="false">
      <c r="B13" s="22"/>
      <c r="C13" s="22"/>
      <c r="D13" s="22"/>
      <c r="E13" s="22"/>
      <c r="F13" s="22"/>
      <c r="G13" s="22"/>
    </row>
    <row r="14" customFormat="false" ht="49.5" hidden="false" customHeight="true" outlineLevel="0" collapsed="false">
      <c r="B14" s="22"/>
      <c r="C14" s="22"/>
      <c r="D14" s="22"/>
      <c r="E14" s="22"/>
      <c r="F14" s="22"/>
      <c r="G14" s="22"/>
    </row>
    <row r="15" customFormat="false" ht="49.5" hidden="false" customHeight="true" outlineLevel="0" collapsed="false">
      <c r="B15" s="22"/>
      <c r="C15" s="22"/>
      <c r="D15" s="22"/>
      <c r="E15" s="22"/>
      <c r="F15" s="22"/>
      <c r="G15" s="22"/>
    </row>
    <row r="16" customFormat="false" ht="49.5" hidden="false" customHeight="true" outlineLevel="0" collapsed="false">
      <c r="B16" s="22"/>
      <c r="C16" s="22"/>
      <c r="D16" s="22"/>
      <c r="E16" s="22"/>
      <c r="F16" s="22"/>
      <c r="G16" s="22"/>
    </row>
    <row r="17" customFormat="false" ht="49.5" hidden="false" customHeight="true" outlineLevel="0" collapsed="false">
      <c r="B17" s="22"/>
      <c r="C17" s="22"/>
      <c r="D17" s="22"/>
      <c r="E17" s="22"/>
      <c r="F17" s="22"/>
      <c r="G17" s="22"/>
    </row>
    <row r="18" customFormat="false" ht="49.5" hidden="false" customHeight="true" outlineLevel="0" collapsed="false">
      <c r="B18" s="22"/>
      <c r="C18" s="22"/>
      <c r="D18" s="22"/>
      <c r="E18" s="22"/>
      <c r="F18" s="22"/>
      <c r="G18" s="22"/>
    </row>
    <row r="19" customFormat="false" ht="49.5" hidden="false" customHeight="true" outlineLevel="0" collapsed="false">
      <c r="B19" s="22"/>
      <c r="C19" s="22"/>
      <c r="D19" s="22"/>
      <c r="E19" s="22"/>
      <c r="F19" s="22"/>
      <c r="G19" s="22"/>
    </row>
    <row r="20" customFormat="false" ht="49.5" hidden="false" customHeight="true" outlineLevel="0" collapsed="false">
      <c r="B20" s="22"/>
      <c r="C20" s="22"/>
      <c r="D20" s="22"/>
      <c r="E20" s="22"/>
      <c r="F20" s="22"/>
      <c r="G20" s="22"/>
    </row>
    <row r="21" customFormat="false" ht="49.5" hidden="false" customHeight="true" outlineLevel="0" collapsed="false">
      <c r="B21" s="22"/>
      <c r="C21" s="22"/>
      <c r="D21" s="22"/>
      <c r="E21" s="22"/>
      <c r="F21" s="22"/>
      <c r="G21" s="22"/>
    </row>
    <row r="22" customFormat="false" ht="49.5" hidden="false" customHeight="true" outlineLevel="0" collapsed="false">
      <c r="B22" s="22"/>
      <c r="C22" s="22"/>
      <c r="D22" s="22"/>
      <c r="E22" s="22"/>
      <c r="F22" s="22"/>
      <c r="G22" s="22"/>
    </row>
    <row r="23" customFormat="false" ht="49.5" hidden="false" customHeight="true" outlineLevel="0" collapsed="false">
      <c r="B23" s="22"/>
      <c r="C23" s="22"/>
      <c r="D23" s="22"/>
      <c r="E23" s="22"/>
      <c r="F23" s="22"/>
      <c r="G23" s="22"/>
    </row>
    <row r="24" customFormat="false" ht="49.5" hidden="false" customHeight="true" outlineLevel="0" collapsed="false">
      <c r="B24" s="22"/>
      <c r="C24" s="22"/>
      <c r="D24" s="22"/>
      <c r="E24" s="22"/>
      <c r="F24" s="22"/>
      <c r="G24" s="22"/>
    </row>
    <row r="25" customFormat="false" ht="49.5" hidden="false" customHeight="true" outlineLevel="0" collapsed="false">
      <c r="B25" s="22"/>
      <c r="C25" s="22"/>
      <c r="D25" s="22"/>
      <c r="E25" s="22"/>
      <c r="F25" s="22"/>
      <c r="G25" s="22"/>
    </row>
    <row r="26" customFormat="false" ht="49.5" hidden="false" customHeight="true" outlineLevel="0" collapsed="false">
      <c r="B26" s="22"/>
      <c r="C26" s="22"/>
      <c r="D26" s="22"/>
      <c r="E26" s="22"/>
      <c r="F26" s="22"/>
      <c r="G26" s="22"/>
    </row>
  </sheetData>
  <mergeCells count="2">
    <mergeCell ref="A2:G2"/>
    <mergeCell ref="A3:G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2"/>
    <col collapsed="false" customWidth="true" hidden="false" outlineLevel="0" max="3" min="3" style="0" width="24"/>
    <col collapsed="false" customWidth="true" hidden="false" outlineLevel="0" max="10" min="4" style="0" width="14"/>
    <col collapsed="false" customWidth="true" hidden="false" outlineLevel="0" max="11" min="11" style="0" width="4"/>
  </cols>
  <sheetData>
    <row r="1" customFormat="false" ht="95.5" hidden="false" customHeight="false" outlineLevel="0" collapsed="false">
      <c r="A1" s="1" t="s">
        <v>34</v>
      </c>
    </row>
    <row r="2" customFormat="false" ht="31.5" hidden="false" customHeight="true" outlineLevel="0" collapsed="false">
      <c r="A2" s="2" t="s">
        <v>111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8" hidden="false" customHeight="true" outlineLevel="0" collapsed="false">
      <c r="A3" s="3" t="s">
        <v>112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6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</row>
    <row r="6" customFormat="false" ht="27.75" hidden="false" customHeight="true" outlineLevel="0" collapsed="false">
      <c r="B6" s="7" t="s">
        <v>106</v>
      </c>
      <c r="C6" s="7" t="s">
        <v>37</v>
      </c>
      <c r="D6" s="7" t="s">
        <v>113</v>
      </c>
      <c r="E6" s="7"/>
      <c r="F6" s="7"/>
      <c r="G6" s="7" t="s">
        <v>114</v>
      </c>
      <c r="H6" s="7"/>
      <c r="I6" s="7"/>
      <c r="J6" s="7" t="s">
        <v>115</v>
      </c>
    </row>
    <row r="7" customFormat="false" ht="21.75" hidden="false" customHeight="true" outlineLevel="0" collapsed="false">
      <c r="B7" s="23"/>
      <c r="C7" s="23"/>
      <c r="D7" s="24" t="s">
        <v>116</v>
      </c>
      <c r="E7" s="24" t="s">
        <v>117</v>
      </c>
      <c r="F7" s="24" t="s">
        <v>118</v>
      </c>
      <c r="G7" s="24" t="s">
        <v>116</v>
      </c>
      <c r="H7" s="24" t="s">
        <v>117</v>
      </c>
      <c r="I7" s="24" t="s">
        <v>118</v>
      </c>
      <c r="J7" s="23"/>
    </row>
    <row r="8" customFormat="false" ht="21.75" hidden="false" customHeight="true" outlineLevel="0" collapsed="false">
      <c r="B8" s="25"/>
      <c r="C8" s="25"/>
      <c r="D8" s="25"/>
      <c r="E8" s="25"/>
      <c r="F8" s="25"/>
      <c r="G8" s="25"/>
      <c r="H8" s="25"/>
      <c r="I8" s="25"/>
      <c r="J8" s="26" t="str">
        <f aca="false">IF(AND(I8&lt;&gt;"",F8&lt;&gt;""),I8-F8,"")</f>
        <v/>
      </c>
    </row>
    <row r="9" customFormat="false" ht="21.75" hidden="false" customHeight="true" outlineLevel="0" collapsed="false">
      <c r="B9" s="25"/>
      <c r="C9" s="25"/>
      <c r="D9" s="25"/>
      <c r="E9" s="25"/>
      <c r="F9" s="25"/>
      <c r="G9" s="25"/>
      <c r="H9" s="25"/>
      <c r="I9" s="25"/>
      <c r="J9" s="26" t="str">
        <f aca="false">IF(AND(I9&lt;&gt;"",F9&lt;&gt;""),I9-F9,"")</f>
        <v/>
      </c>
    </row>
    <row r="10" customFormat="false" ht="21.75" hidden="false" customHeight="true" outlineLevel="0" collapsed="false">
      <c r="B10" s="25"/>
      <c r="C10" s="25"/>
      <c r="D10" s="25"/>
      <c r="E10" s="25"/>
      <c r="F10" s="25"/>
      <c r="G10" s="25"/>
      <c r="H10" s="25"/>
      <c r="I10" s="25"/>
      <c r="J10" s="26" t="str">
        <f aca="false">IF(AND(I10&lt;&gt;"",F10&lt;&gt;""),I10-F10,"")</f>
        <v/>
      </c>
    </row>
    <row r="11" customFormat="false" ht="21.75" hidden="false" customHeight="true" outlineLevel="0" collapsed="false">
      <c r="B11" s="25"/>
      <c r="C11" s="25"/>
      <c r="D11" s="25"/>
      <c r="E11" s="25"/>
      <c r="F11" s="25"/>
      <c r="G11" s="25"/>
      <c r="H11" s="25"/>
      <c r="I11" s="25"/>
      <c r="J11" s="26" t="str">
        <f aca="false">IF(AND(I11&lt;&gt;"",F11&lt;&gt;""),I11-F11,"")</f>
        <v/>
      </c>
    </row>
    <row r="12" customFormat="false" ht="21.75" hidden="false" customHeight="true" outlineLevel="0" collapsed="false">
      <c r="B12" s="25"/>
      <c r="C12" s="25"/>
      <c r="D12" s="25"/>
      <c r="E12" s="25"/>
      <c r="F12" s="25"/>
      <c r="G12" s="25"/>
      <c r="H12" s="25"/>
      <c r="I12" s="25"/>
      <c r="J12" s="26" t="str">
        <f aca="false">IF(AND(I12&lt;&gt;"",F12&lt;&gt;""),I12-F12,"")</f>
        <v/>
      </c>
    </row>
    <row r="13" customFormat="false" ht="21.75" hidden="false" customHeight="true" outlineLevel="0" collapsed="false">
      <c r="B13" s="25"/>
      <c r="C13" s="25"/>
      <c r="D13" s="25"/>
      <c r="E13" s="25"/>
      <c r="F13" s="25"/>
      <c r="G13" s="25"/>
      <c r="H13" s="25"/>
      <c r="I13" s="25"/>
      <c r="J13" s="26" t="str">
        <f aca="false">IF(AND(I13&lt;&gt;"",F13&lt;&gt;""),I13-F13,"")</f>
        <v/>
      </c>
    </row>
    <row r="14" customFormat="false" ht="21.75" hidden="false" customHeight="true" outlineLevel="0" collapsed="false">
      <c r="B14" s="25"/>
      <c r="C14" s="25"/>
      <c r="D14" s="25"/>
      <c r="E14" s="25"/>
      <c r="F14" s="25"/>
      <c r="G14" s="25"/>
      <c r="H14" s="25"/>
      <c r="I14" s="25"/>
      <c r="J14" s="26" t="str">
        <f aca="false">IF(AND(I14&lt;&gt;"",F14&lt;&gt;""),I14-F14,"")</f>
        <v/>
      </c>
    </row>
    <row r="15" customFormat="false" ht="21.75" hidden="false" customHeight="true" outlineLevel="0" collapsed="false">
      <c r="B15" s="25"/>
      <c r="C15" s="25"/>
      <c r="D15" s="25"/>
      <c r="E15" s="25"/>
      <c r="F15" s="25"/>
      <c r="G15" s="25"/>
      <c r="H15" s="25"/>
      <c r="I15" s="25"/>
      <c r="J15" s="26" t="str">
        <f aca="false">IF(AND(I15&lt;&gt;"",F15&lt;&gt;""),I15-F15,"")</f>
        <v/>
      </c>
    </row>
    <row r="16" customFormat="false" ht="21.75" hidden="false" customHeight="true" outlineLevel="0" collapsed="false">
      <c r="B16" s="25"/>
      <c r="C16" s="25"/>
      <c r="D16" s="25"/>
      <c r="E16" s="25"/>
      <c r="F16" s="25"/>
      <c r="G16" s="25"/>
      <c r="H16" s="25"/>
      <c r="I16" s="25"/>
      <c r="J16" s="26" t="str">
        <f aca="false">IF(AND(I16&lt;&gt;"",F16&lt;&gt;""),I16-F16,"")</f>
        <v/>
      </c>
    </row>
    <row r="17" customFormat="false" ht="21.75" hidden="false" customHeight="true" outlineLevel="0" collapsed="false">
      <c r="B17" s="25"/>
      <c r="C17" s="25"/>
      <c r="D17" s="25"/>
      <c r="E17" s="25"/>
      <c r="F17" s="25"/>
      <c r="G17" s="25"/>
      <c r="H17" s="25"/>
      <c r="I17" s="25"/>
      <c r="J17" s="26" t="str">
        <f aca="false">IF(AND(I17&lt;&gt;"",F17&lt;&gt;""),I17-F17,"")</f>
        <v/>
      </c>
    </row>
    <row r="18" customFormat="false" ht="21.75" hidden="false" customHeight="true" outlineLevel="0" collapsed="false">
      <c r="B18" s="25"/>
      <c r="C18" s="25"/>
      <c r="D18" s="25"/>
      <c r="E18" s="25"/>
      <c r="F18" s="25"/>
      <c r="G18" s="25"/>
      <c r="H18" s="25"/>
      <c r="I18" s="25"/>
      <c r="J18" s="26" t="str">
        <f aca="false">IF(AND(I18&lt;&gt;"",F18&lt;&gt;""),I18-F18,"")</f>
        <v/>
      </c>
    </row>
    <row r="19" customFormat="false" ht="21.75" hidden="false" customHeight="true" outlineLevel="0" collapsed="false">
      <c r="B19" s="25"/>
      <c r="C19" s="25"/>
      <c r="D19" s="25"/>
      <c r="E19" s="25"/>
      <c r="F19" s="25"/>
      <c r="G19" s="25"/>
      <c r="H19" s="25"/>
      <c r="I19" s="25"/>
      <c r="J19" s="26" t="str">
        <f aca="false">IF(AND(I19&lt;&gt;"",F19&lt;&gt;""),I19-F19,"")</f>
        <v/>
      </c>
    </row>
    <row r="20" customFormat="false" ht="21.75" hidden="false" customHeight="true" outlineLevel="0" collapsed="false">
      <c r="B20" s="25"/>
      <c r="C20" s="25"/>
      <c r="D20" s="25"/>
      <c r="E20" s="25"/>
      <c r="F20" s="25"/>
      <c r="G20" s="25"/>
      <c r="H20" s="25"/>
      <c r="I20" s="25"/>
      <c r="J20" s="26" t="str">
        <f aca="false">IF(AND(I20&lt;&gt;"",F20&lt;&gt;""),I20-F20,"")</f>
        <v/>
      </c>
    </row>
    <row r="21" customFormat="false" ht="21.75" hidden="false" customHeight="true" outlineLevel="0" collapsed="false">
      <c r="B21" s="25"/>
      <c r="C21" s="25"/>
      <c r="D21" s="25"/>
      <c r="E21" s="25"/>
      <c r="F21" s="25"/>
      <c r="G21" s="25"/>
      <c r="H21" s="25"/>
      <c r="I21" s="25"/>
      <c r="J21" s="26" t="str">
        <f aca="false">IF(AND(I21&lt;&gt;"",F21&lt;&gt;""),I21-F21,"")</f>
        <v/>
      </c>
    </row>
    <row r="22" customFormat="false" ht="21.75" hidden="false" customHeight="true" outlineLevel="0" collapsed="false">
      <c r="B22" s="25"/>
      <c r="C22" s="25"/>
      <c r="D22" s="25"/>
      <c r="E22" s="25"/>
      <c r="F22" s="25"/>
      <c r="G22" s="25"/>
      <c r="H22" s="25"/>
      <c r="I22" s="25"/>
      <c r="J22" s="26" t="str">
        <f aca="false">IF(AND(I22&lt;&gt;"",F22&lt;&gt;""),I22-F22,"")</f>
        <v/>
      </c>
    </row>
    <row r="23" customFormat="false" ht="21.75" hidden="false" customHeight="true" outlineLevel="0" collapsed="false">
      <c r="B23" s="25"/>
      <c r="C23" s="25"/>
      <c r="D23" s="25"/>
      <c r="E23" s="25"/>
      <c r="F23" s="25"/>
      <c r="G23" s="25"/>
      <c r="H23" s="25"/>
      <c r="I23" s="25"/>
      <c r="J23" s="26" t="str">
        <f aca="false">IF(AND(I23&lt;&gt;"",F23&lt;&gt;""),I23-F23,"")</f>
        <v/>
      </c>
    </row>
    <row r="24" customFormat="false" ht="21.75" hidden="false" customHeight="true" outlineLevel="0" collapsed="false">
      <c r="B24" s="25"/>
      <c r="C24" s="25"/>
      <c r="D24" s="25"/>
      <c r="E24" s="25"/>
      <c r="F24" s="25"/>
      <c r="G24" s="25"/>
      <c r="H24" s="25"/>
      <c r="I24" s="25"/>
      <c r="J24" s="26" t="str">
        <f aca="false">IF(AND(I24&lt;&gt;"",F24&lt;&gt;""),I24-F24,"")</f>
        <v/>
      </c>
    </row>
    <row r="25" customFormat="false" ht="21.75" hidden="false" customHeight="true" outlineLevel="0" collapsed="false">
      <c r="B25" s="25"/>
      <c r="C25" s="25"/>
      <c r="D25" s="25"/>
      <c r="E25" s="25"/>
      <c r="F25" s="25"/>
      <c r="G25" s="25"/>
      <c r="H25" s="25"/>
      <c r="I25" s="25"/>
      <c r="J25" s="26" t="str">
        <f aca="false">IF(AND(I25&lt;&gt;"",F25&lt;&gt;""),I25-F25,"")</f>
        <v/>
      </c>
    </row>
    <row r="26" customFormat="false" ht="21.75" hidden="false" customHeight="true" outlineLevel="0" collapsed="false">
      <c r="B26" s="25"/>
      <c r="C26" s="25"/>
      <c r="D26" s="25"/>
      <c r="E26" s="25"/>
      <c r="F26" s="25"/>
      <c r="G26" s="25"/>
      <c r="H26" s="25"/>
      <c r="I26" s="25"/>
      <c r="J26" s="26" t="str">
        <f aca="false">IF(AND(I26&lt;&gt;"",F26&lt;&gt;""),I26-F26,"")</f>
        <v/>
      </c>
    </row>
    <row r="27" customFormat="false" ht="21.75" hidden="false" customHeight="true" outlineLevel="0" collapsed="false">
      <c r="B27" s="25"/>
      <c r="C27" s="25"/>
      <c r="D27" s="25"/>
      <c r="E27" s="25"/>
      <c r="F27" s="25"/>
      <c r="G27" s="25"/>
      <c r="H27" s="25"/>
      <c r="I27" s="25"/>
      <c r="J27" s="26" t="str">
        <f aca="false">IF(AND(I27&lt;&gt;"",F27&lt;&gt;""),I27-F27,"")</f>
        <v/>
      </c>
    </row>
    <row r="30" customFormat="false" ht="15" hidden="false" customHeight="false" outlineLevel="0" collapsed="false">
      <c r="B30" s="17" t="s">
        <v>119</v>
      </c>
    </row>
    <row r="31" customFormat="false" ht="15" hidden="false" customHeight="false" outlineLevel="0" collapsed="false">
      <c r="B31" s="12" t="s">
        <v>120</v>
      </c>
      <c r="D31" s="27" t="n">
        <f aca="false">COUNTA(B8:B27)</f>
        <v>0</v>
      </c>
    </row>
    <row r="32" customFormat="false" ht="15" hidden="false" customHeight="false" outlineLevel="0" collapsed="false">
      <c r="B32" s="12" t="s">
        <v>121</v>
      </c>
      <c r="D32" s="28" t="n">
        <f aca="false">IFERROR(AVERAGE(D8:D27),0)</f>
        <v>0</v>
      </c>
      <c r="E32" s="12" t="s">
        <v>122</v>
      </c>
      <c r="G32" s="28" t="n">
        <f aca="false">IFERROR(AVERAGE(G8:G27),0)</f>
        <v>0</v>
      </c>
    </row>
    <row r="33" customFormat="false" ht="15" hidden="false" customHeight="false" outlineLevel="0" collapsed="false">
      <c r="B33" s="12" t="s">
        <v>123</v>
      </c>
      <c r="D33" s="28" t="n">
        <f aca="false">IFERROR(AVERAGE(E8:E27),0)</f>
        <v>0</v>
      </c>
      <c r="E33" s="12" t="s">
        <v>124</v>
      </c>
      <c r="G33" s="28" t="n">
        <f aca="false">IFERROR(AVERAGE(H8:H27),0)</f>
        <v>0</v>
      </c>
    </row>
    <row r="34" customFormat="false" ht="15" hidden="false" customHeight="false" outlineLevel="0" collapsed="false">
      <c r="B34" s="12" t="s">
        <v>125</v>
      </c>
      <c r="D34" s="28" t="n">
        <f aca="false">IFERROR(AVERAGE(F8:F27),0)</f>
        <v>0</v>
      </c>
      <c r="E34" s="12" t="s">
        <v>126</v>
      </c>
      <c r="G34" s="28" t="n">
        <f aca="false">IFERROR(AVERAGE(I8:I27),0)</f>
        <v>0</v>
      </c>
    </row>
    <row r="36" customFormat="false" ht="15" hidden="false" customHeight="false" outlineLevel="0" collapsed="false">
      <c r="B36" s="17" t="s">
        <v>127</v>
      </c>
    </row>
    <row r="37" customFormat="false" ht="17.9" hidden="false" customHeight="false" outlineLevel="0" collapsed="false">
      <c r="B37" s="12" t="s">
        <v>128</v>
      </c>
      <c r="D37" s="29" t="n">
        <f aca="false">IFERROR(AVERAGE(G8:G27)-AVERAGE(D8:D27),0)</f>
        <v>0</v>
      </c>
    </row>
    <row r="38" customFormat="false" ht="17.9" hidden="false" customHeight="false" outlineLevel="0" collapsed="false">
      <c r="B38" s="12" t="s">
        <v>129</v>
      </c>
      <c r="D38" s="29" t="n">
        <f aca="false">IFERROR(AVERAGE(H8:H27)-AVERAGE(E8:E27),0)</f>
        <v>0</v>
      </c>
    </row>
    <row r="39" customFormat="false" ht="17.9" hidden="false" customHeight="false" outlineLevel="0" collapsed="false">
      <c r="B39" s="12" t="s">
        <v>130</v>
      </c>
      <c r="D39" s="29" t="n">
        <f aca="false">IFERROR(AVERAGE(I8:I27)-AVERAGE(F8:F27),0)</f>
        <v>0</v>
      </c>
    </row>
  </sheetData>
  <mergeCells count="4">
    <mergeCell ref="A2:J2"/>
    <mergeCell ref="A3:J3"/>
    <mergeCell ref="D6:F6"/>
    <mergeCell ref="G6:I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3" min="2" style="0" width="14"/>
    <col collapsed="false" customWidth="true" hidden="false" outlineLevel="0" max="4" min="4" style="0" width="20"/>
    <col collapsed="false" customWidth="true" hidden="false" outlineLevel="0" max="5" min="5" style="0" width="24"/>
    <col collapsed="false" customWidth="true" hidden="false" outlineLevel="0" max="7" min="6" style="0" width="14"/>
    <col collapsed="false" customWidth="true" hidden="false" outlineLevel="0" max="8" min="8" style="0" width="4"/>
  </cols>
  <sheetData>
    <row r="1" customFormat="false" ht="95.5" hidden="false" customHeight="false" outlineLevel="0" collapsed="false">
      <c r="A1" s="1" t="s">
        <v>34</v>
      </c>
    </row>
    <row r="2" customFormat="false" ht="31.5" hidden="false" customHeight="true" outlineLevel="0" collapsed="false">
      <c r="A2" s="2" t="s">
        <v>131</v>
      </c>
      <c r="B2" s="2"/>
      <c r="C2" s="2"/>
      <c r="D2" s="2"/>
      <c r="E2" s="2"/>
      <c r="F2" s="2"/>
      <c r="G2" s="2"/>
    </row>
    <row r="3" customFormat="false" ht="18" hidden="false" customHeight="true" outlineLevel="0" collapsed="false">
      <c r="A3" s="3" t="s">
        <v>132</v>
      </c>
      <c r="B3" s="3"/>
      <c r="C3" s="3"/>
      <c r="D3" s="3"/>
      <c r="E3" s="3"/>
      <c r="F3" s="3"/>
      <c r="G3" s="3"/>
    </row>
    <row r="4" customFormat="false" ht="6" hidden="false" customHeight="true" outlineLevel="0" collapsed="false">
      <c r="A4" s="4"/>
      <c r="B4" s="4"/>
      <c r="C4" s="4"/>
      <c r="D4" s="4"/>
      <c r="E4" s="4"/>
      <c r="F4" s="4"/>
      <c r="G4" s="4"/>
    </row>
    <row r="6" customFormat="false" ht="15" hidden="false" customHeight="false" outlineLevel="0" collapsed="false">
      <c r="B6" s="17" t="s">
        <v>133</v>
      </c>
    </row>
    <row r="7" customFormat="false" ht="21.75" hidden="false" customHeight="true" outlineLevel="0" collapsed="false">
      <c r="B7" s="14" t="s">
        <v>134</v>
      </c>
      <c r="C7" s="30" t="s">
        <v>135</v>
      </c>
      <c r="D7" s="30"/>
      <c r="E7" s="30"/>
      <c r="F7" s="30"/>
      <c r="G7" s="30"/>
    </row>
    <row r="8" customFormat="false" ht="21.75" hidden="false" customHeight="true" outlineLevel="0" collapsed="false">
      <c r="B8" s="14" t="s">
        <v>136</v>
      </c>
      <c r="C8" s="30" t="s">
        <v>137</v>
      </c>
      <c r="D8" s="30"/>
      <c r="E8" s="30"/>
      <c r="F8" s="30"/>
      <c r="G8" s="30"/>
    </row>
    <row r="9" customFormat="false" ht="21.75" hidden="false" customHeight="true" outlineLevel="0" collapsed="false">
      <c r="B9" s="14" t="s">
        <v>138</v>
      </c>
      <c r="C9" s="30" t="s">
        <v>139</v>
      </c>
      <c r="D9" s="30"/>
      <c r="E9" s="30"/>
      <c r="F9" s="30"/>
      <c r="G9" s="30"/>
    </row>
    <row r="10" customFormat="false" ht="21.75" hidden="false" customHeight="true" outlineLevel="0" collapsed="false">
      <c r="B10" s="14" t="s">
        <v>140</v>
      </c>
      <c r="C10" s="30" t="s">
        <v>141</v>
      </c>
      <c r="D10" s="30"/>
      <c r="E10" s="30"/>
      <c r="F10" s="30"/>
      <c r="G10" s="30"/>
    </row>
    <row r="13" customFormat="false" ht="15" hidden="false" customHeight="false" outlineLevel="0" collapsed="false">
      <c r="B13" s="17" t="s">
        <v>142</v>
      </c>
    </row>
    <row r="14" customFormat="false" ht="27.75" hidden="false" customHeight="true" outlineLevel="0" collapsed="false">
      <c r="B14" s="7" t="s">
        <v>143</v>
      </c>
      <c r="C14" s="7" t="s">
        <v>144</v>
      </c>
      <c r="D14" s="7" t="s">
        <v>145</v>
      </c>
      <c r="E14" s="7" t="s">
        <v>146</v>
      </c>
      <c r="F14" s="7" t="s">
        <v>147</v>
      </c>
      <c r="G14" s="7" t="s">
        <v>148</v>
      </c>
    </row>
    <row r="15" customFormat="false" ht="25.5" hidden="false" customHeight="true" outlineLevel="0" collapsed="false">
      <c r="B15" s="19" t="s">
        <v>149</v>
      </c>
      <c r="C15" s="15" t="s">
        <v>150</v>
      </c>
      <c r="D15" s="31"/>
      <c r="E15" s="31"/>
      <c r="F15" s="25"/>
      <c r="G15" s="25"/>
    </row>
    <row r="16" customFormat="false" ht="25.5" hidden="false" customHeight="true" outlineLevel="0" collapsed="false">
      <c r="B16" s="19" t="s">
        <v>151</v>
      </c>
      <c r="C16" s="15" t="s">
        <v>150</v>
      </c>
      <c r="D16" s="31"/>
      <c r="E16" s="31"/>
      <c r="F16" s="25"/>
      <c r="G16" s="25"/>
    </row>
    <row r="17" customFormat="false" ht="25.5" hidden="false" customHeight="true" outlineLevel="0" collapsed="false">
      <c r="B17" s="19" t="s">
        <v>152</v>
      </c>
      <c r="C17" s="15" t="s">
        <v>153</v>
      </c>
      <c r="D17" s="31"/>
      <c r="E17" s="31"/>
      <c r="F17" s="25"/>
      <c r="G17" s="25"/>
    </row>
    <row r="18" customFormat="false" ht="25.5" hidden="false" customHeight="true" outlineLevel="0" collapsed="false">
      <c r="B18" s="19" t="s">
        <v>154</v>
      </c>
      <c r="C18" s="15" t="s">
        <v>153</v>
      </c>
      <c r="D18" s="31"/>
      <c r="E18" s="31"/>
      <c r="F18" s="25"/>
      <c r="G18" s="25"/>
    </row>
    <row r="19" customFormat="false" ht="25.5" hidden="false" customHeight="true" outlineLevel="0" collapsed="false">
      <c r="B19" s="19" t="s">
        <v>155</v>
      </c>
      <c r="C19" s="15" t="s">
        <v>156</v>
      </c>
      <c r="D19" s="31"/>
      <c r="E19" s="31"/>
      <c r="F19" s="25"/>
      <c r="G19" s="25"/>
    </row>
    <row r="20" customFormat="false" ht="25.5" hidden="false" customHeight="true" outlineLevel="0" collapsed="false">
      <c r="B20" s="19" t="s">
        <v>157</v>
      </c>
      <c r="C20" s="15" t="s">
        <v>156</v>
      </c>
      <c r="D20" s="31"/>
      <c r="E20" s="31"/>
      <c r="F20" s="25"/>
      <c r="G20" s="25"/>
    </row>
    <row r="21" customFormat="false" ht="25.5" hidden="false" customHeight="true" outlineLevel="0" collapsed="false">
      <c r="B21" s="19" t="s">
        <v>158</v>
      </c>
      <c r="C21" s="15" t="s">
        <v>156</v>
      </c>
      <c r="D21" s="31"/>
      <c r="E21" s="31"/>
      <c r="F21" s="25"/>
      <c r="G21" s="25"/>
    </row>
    <row r="22" customFormat="false" ht="25.5" hidden="false" customHeight="true" outlineLevel="0" collapsed="false">
      <c r="B22" s="19" t="s">
        <v>159</v>
      </c>
      <c r="C22" s="15" t="s">
        <v>156</v>
      </c>
      <c r="D22" s="31"/>
      <c r="E22" s="31"/>
      <c r="F22" s="25"/>
      <c r="G22" s="25"/>
    </row>
    <row r="23" customFormat="false" ht="25.5" hidden="false" customHeight="true" outlineLevel="0" collapsed="false">
      <c r="B23" s="19" t="s">
        <v>160</v>
      </c>
      <c r="C23" s="15" t="s">
        <v>161</v>
      </c>
      <c r="D23" s="31"/>
      <c r="E23" s="31"/>
      <c r="F23" s="25"/>
      <c r="G23" s="25"/>
    </row>
    <row r="24" customFormat="false" ht="25.5" hidden="false" customHeight="true" outlineLevel="0" collapsed="false">
      <c r="B24" s="19" t="s">
        <v>162</v>
      </c>
      <c r="C24" s="15" t="s">
        <v>161</v>
      </c>
      <c r="D24" s="31"/>
      <c r="E24" s="31"/>
      <c r="F24" s="25"/>
      <c r="G24" s="25"/>
    </row>
    <row r="25" customFormat="false" ht="25.5" hidden="false" customHeight="true" outlineLevel="0" collapsed="false">
      <c r="B25" s="19" t="s">
        <v>163</v>
      </c>
      <c r="C25" s="15" t="s">
        <v>161</v>
      </c>
      <c r="D25" s="31"/>
      <c r="E25" s="31"/>
      <c r="F25" s="25"/>
      <c r="G25" s="25"/>
    </row>
    <row r="26" customFormat="false" ht="25.5" hidden="false" customHeight="true" outlineLevel="0" collapsed="false">
      <c r="B26" s="19" t="s">
        <v>164</v>
      </c>
      <c r="C26" s="15" t="s">
        <v>161</v>
      </c>
      <c r="D26" s="31"/>
      <c r="E26" s="31"/>
      <c r="F26" s="25"/>
      <c r="G26" s="25"/>
    </row>
    <row r="28" customFormat="false" ht="15" hidden="false" customHeight="false" outlineLevel="0" collapsed="false">
      <c r="B28" s="17" t="s">
        <v>165</v>
      </c>
    </row>
    <row r="29" customFormat="false" ht="17.9" hidden="false" customHeight="false" outlineLevel="0" collapsed="false">
      <c r="B29" s="12" t="s">
        <v>166</v>
      </c>
      <c r="F29" s="32" t="n">
        <f aca="false">COUNTIF(F15:G26,"Fait")</f>
        <v>0</v>
      </c>
    </row>
    <row r="30" customFormat="false" ht="17.9" hidden="false" customHeight="false" outlineLevel="0" collapsed="false">
      <c r="B30" s="12" t="s">
        <v>167</v>
      </c>
      <c r="F30" s="33" t="n">
        <f aca="false">COUNTIF(F15:G26,"Fait")/24</f>
        <v>0</v>
      </c>
    </row>
  </sheetData>
  <mergeCells count="6">
    <mergeCell ref="A2:G2"/>
    <mergeCell ref="A3:G3"/>
    <mergeCell ref="C7:G7"/>
    <mergeCell ref="C8:G8"/>
    <mergeCell ref="C9:G9"/>
    <mergeCell ref="C10:G10"/>
  </mergeCells>
  <conditionalFormatting sqref="F15:G26">
    <cfRule type="cellIs" priority="2" operator="equal" aboveAverage="0" equalAverage="0" bottom="0" percent="0" rank="0" text="" dxfId="0">
      <formula>"Fait"</formula>
    </cfRule>
    <cfRule type="cellIs" priority="3" operator="equal" aboveAverage="0" equalAverage="0" bottom="0" percent="0" rank="0" text="" dxfId="1">
      <formula>"Reporté"</formula>
    </cfRule>
  </conditionalFormatting>
  <dataValidations count="1">
    <dataValidation allowBlank="true" errorStyle="stop" operator="between" showDropDown="false" showErrorMessage="false" showInputMessage="false" sqref="F15:G26" type="list">
      <formula1>"Fait,Reporté,Manqué"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6"/>
    <col collapsed="false" customWidth="true" hidden="false" outlineLevel="0" max="3" min="3" style="0" width="60"/>
    <col collapsed="false" customWidth="true" hidden="false" outlineLevel="0" max="4" min="4" style="0" width="4"/>
  </cols>
  <sheetData>
    <row r="1" customFormat="false" ht="116.4" hidden="false" customHeight="false" outlineLevel="0" collapsed="false">
      <c r="A1" s="1" t="s">
        <v>0</v>
      </c>
    </row>
    <row r="2" customFormat="false" ht="31.5" hidden="false" customHeight="true" outlineLevel="0" collapsed="false">
      <c r="A2" s="2" t="s">
        <v>168</v>
      </c>
      <c r="B2" s="2"/>
      <c r="C2" s="2"/>
      <c r="D2" s="2"/>
    </row>
    <row r="3" customFormat="false" ht="18" hidden="false" customHeight="true" outlineLevel="0" collapsed="false">
      <c r="A3" s="3" t="s">
        <v>169</v>
      </c>
      <c r="B3" s="3"/>
      <c r="C3" s="3"/>
      <c r="D3" s="3"/>
    </row>
    <row r="4" customFormat="false" ht="6" hidden="false" customHeight="true" outlineLevel="0" collapsed="false">
      <c r="A4" s="4"/>
      <c r="B4" s="4"/>
      <c r="C4" s="4"/>
      <c r="D4" s="4"/>
    </row>
    <row r="6" customFormat="false" ht="69.75" hidden="false" customHeight="true" outlineLevel="0" collapsed="false">
      <c r="B6" s="6" t="s">
        <v>170</v>
      </c>
      <c r="C6" s="6"/>
    </row>
    <row r="8" customFormat="false" ht="16.15" hidden="false" customHeight="false" outlineLevel="0" collapsed="false">
      <c r="B8" s="5" t="s">
        <v>171</v>
      </c>
    </row>
    <row r="9" customFormat="false" ht="21.75" hidden="false" customHeight="true" outlineLevel="0" collapsed="false">
      <c r="B9" s="14" t="s">
        <v>172</v>
      </c>
      <c r="C9" s="16" t="s">
        <v>173</v>
      </c>
    </row>
    <row r="10" customFormat="false" ht="21.75" hidden="false" customHeight="true" outlineLevel="0" collapsed="false">
      <c r="B10" s="14" t="s">
        <v>174</v>
      </c>
      <c r="C10" s="16" t="s">
        <v>175</v>
      </c>
    </row>
    <row r="11" customFormat="false" ht="21.75" hidden="false" customHeight="true" outlineLevel="0" collapsed="false">
      <c r="B11" s="14" t="s">
        <v>176</v>
      </c>
      <c r="C11" s="16" t="s">
        <v>177</v>
      </c>
    </row>
    <row r="12" customFormat="false" ht="21.75" hidden="false" customHeight="true" outlineLevel="0" collapsed="false">
      <c r="B12" s="14" t="s">
        <v>178</v>
      </c>
      <c r="C12" s="16" t="s">
        <v>179</v>
      </c>
    </row>
    <row r="13" customFormat="false" ht="21.75" hidden="false" customHeight="true" outlineLevel="0" collapsed="false">
      <c r="B13" s="14" t="s">
        <v>180</v>
      </c>
      <c r="C13" s="16" t="s">
        <v>181</v>
      </c>
    </row>
    <row r="14" customFormat="false" ht="21.75" hidden="false" customHeight="true" outlineLevel="0" collapsed="false">
      <c r="B14" s="14" t="s">
        <v>182</v>
      </c>
      <c r="C14" s="16" t="s">
        <v>183</v>
      </c>
    </row>
    <row r="17" customFormat="false" ht="16.15" hidden="false" customHeight="false" outlineLevel="0" collapsed="false">
      <c r="B17" s="5" t="s">
        <v>184</v>
      </c>
    </row>
    <row r="18" customFormat="false" ht="49.5" hidden="false" customHeight="true" outlineLevel="0" collapsed="false">
      <c r="B18" s="6" t="s">
        <v>185</v>
      </c>
      <c r="C18" s="6"/>
    </row>
    <row r="20" customFormat="false" ht="36" hidden="false" customHeight="true" outlineLevel="0" collapsed="false">
      <c r="B20" s="34" t="s">
        <v>186</v>
      </c>
      <c r="C20" s="34"/>
    </row>
  </sheetData>
  <mergeCells count="5">
    <mergeCell ref="A2:D2"/>
    <mergeCell ref="A3:D3"/>
    <mergeCell ref="B6:C6"/>
    <mergeCell ref="B18:C18"/>
    <mergeCell ref="B20:C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2026-05-21T11:46:57Z</dcterms:created>
  <dc:creator>openpyxl</dc:creator>
  <dc:description/>
  <dc:language>en-US</dc:language>
  <cp:lastModifiedBy/>
  <dcterms:modified xsi:type="dcterms:W3CDTF">2026-05-21T11:46:57Z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