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 d'emploi" sheetId="1" state="visible" r:id="rId3"/>
    <sheet name="Les 30 lieux" sheetId="2" state="visible" r:id="rId4"/>
    <sheet name="Mon planning" sheetId="3" state="visible" r:id="rId5"/>
    <sheet name="Notes &amp; photos" sheetId="4" state="visible" r:id="rId6"/>
    <sheet name="Top 10 personnel" sheetId="5" state="visible" r:id="rId7"/>
    <sheet name="Aller plus loin" sheetId="6" state="visible" r:id="rId8"/>
  </sheets>
  <definedNames>
    <definedName function="false" hidden="true" localSheetId="1" name="_xlnm._FilterDatabase" vbProcedure="false">'Les 30 lieux'!$A$4:$H$34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<sst xmlns="http://schemas.openxmlformats.org/spreadsheetml/2006/main" count="249" uniqueCount="217">
  <si>
    <t xml:space="preserve">🗺️ Carnet d'exploration Hérault</t>
  </si>
  <si>
    <t xml:space="preserve">Tableur compagnon de l'e-book n°3 Casa Sauvage</t>
  </si>
  <si>
    <t xml:space="preserve">Comment utiliser ce fichier</t>
  </si>
  <si>
    <t xml:space="preserve">1.</t>
  </si>
  <si>
    <t xml:space="preserve">Onglet "Les 30 lieux" : la liste complète, filtrable par catégorie et zone (filtres Excel actifs).</t>
  </si>
  <si>
    <t xml:space="preserve">2.</t>
  </si>
  <si>
    <t xml:space="preserve">Onglet "Mon planning" : déposez vos lieux préférés par jour, ajoutez l'heure prévue.</t>
  </si>
  <si>
    <t xml:space="preserve">3.</t>
  </si>
  <si>
    <t xml:space="preserve">Onglet "Notes &amp; photos" : à remplir au retour pour ne rien oublier.</t>
  </si>
  <si>
    <t xml:space="preserve">4.</t>
  </si>
  <si>
    <t xml:space="preserve">Onglet "Top 10 personnel" : votre classement, à partager avec vos amis.</t>
  </si>
  <si>
    <t xml:space="preserve">Astuce</t>
  </si>
  <si>
    <t xml:space="preserve">→ Cliquez sur les flèches en tête des colonnes pour filtrer (type, zone, saison).</t>
  </si>
  <si>
    <t xml:space="preserve">🌲 Casa Sauvage · Cazouls-les-Béziers (34) · casasauvage34@gmail.com</t>
  </si>
  <si>
    <t xml:space="preserve">Les 30 lieux</t>
  </si>
  <si>
    <t xml:space="preserve">Filtrez en cliquant sur les flèches d'entête.</t>
  </si>
  <si>
    <t xml:space="preserve">N°</t>
  </si>
  <si>
    <t xml:space="preserve">Lieu</t>
  </si>
  <si>
    <t xml:space="preserve">Type</t>
  </si>
  <si>
    <t xml:space="preserve">Zone (distance Casa Sauvage)</t>
  </si>
  <si>
    <t xml:space="preserve">Saison conseillée</t>
  </si>
  <si>
    <t xml:space="preserve">Le tip du local</t>
  </si>
  <si>
    <t xml:space="preserve">Visité ?</t>
  </si>
  <si>
    <t xml:space="preserve">Ma note /5</t>
  </si>
  <si>
    <t xml:space="preserve">📊 STATS</t>
  </si>
  <si>
    <t xml:space="preserve">Les Gorges d'Héric</t>
  </si>
  <si>
    <t xml:space="preserve">Baignade nature</t>
  </si>
  <si>
    <t xml:space="preserve">Mons-la-Trivalle (45 min)</t>
  </si>
  <si>
    <t xml:space="preserve">Mai à septembre</t>
  </si>
  <si>
    <t xml:space="preserve">Garez-vous au parking payant (5 €), puis 25 min de marche tranquille en montée douce. Les vasques deviennent magnifiques après le premier pont. Évitez juillet-août en milieu de journée — venez avant 10h ou après 17h.</t>
  </si>
  <si>
    <t xml:space="preserve">Total lieux</t>
  </si>
  <si>
    <t xml:space="preserve">Cascade du Saut de Vésoles</t>
  </si>
  <si>
    <t xml:space="preserve">Cascade &amp; baignade</t>
  </si>
  <si>
    <t xml:space="preserve">Massif du Caroux (1h)</t>
  </si>
  <si>
    <t xml:space="preserve">Avril à octobre</t>
  </si>
  <si>
    <t xml:space="preserve">150 m de chute dans un cirque sauvage. Sentier balisé depuis le hameau de Prat d'Alaric. Eau glaciale même en août — c'est précisément ce qu'on vient chercher.</t>
  </si>
  <si>
    <t xml:space="preserve">Visités</t>
  </si>
  <si>
    <t xml:space="preserve">Pont du Diable &amp; Grotte de Clamouse</t>
  </si>
  <si>
    <t xml:space="preserve">Baignade &amp; visite</t>
  </si>
  <si>
    <t xml:space="preserve">Saint-Jean-de-Fos (1h)</t>
  </si>
  <si>
    <t xml:space="preserve">Pont médiéval classé UNESCO, vasques d'eau turquoise en aval. Combinable avec la visite de la grotte (réservation obligatoire en saison).</t>
  </si>
  <si>
    <t xml:space="preserve">À visiter</t>
  </si>
  <si>
    <t xml:space="preserve">Lac du Salagou</t>
  </si>
  <si>
    <t xml:space="preserve">Baignade &amp; paysage volcanique</t>
  </si>
  <si>
    <t xml:space="preserve">Clermont-l'Hérault (1h)</t>
  </si>
  <si>
    <t xml:space="preserve">Toute l'année (baignade : mai-octobre)</t>
  </si>
  <si>
    <t xml:space="preserve">Terres rouges, baignade autorisée. Préférez la plage de Celles (côté nord) à celle de la Roque (touristique). Pique-nique au coucher du soleil = mémorable.</t>
  </si>
  <si>
    <t xml:space="preserve">Note moyenne</t>
  </si>
  <si>
    <t xml:space="preserve">L'Orb à Roquebrun</t>
  </si>
  <si>
    <t xml:space="preserve">Baignade &amp; canoë</t>
  </si>
  <si>
    <t xml:space="preserve">Roquebrun (40 min)</t>
  </si>
  <si>
    <t xml:space="preserve">Juin à septembre</t>
  </si>
  <si>
    <t xml:space="preserve">Eau claire, plage de galets. Le 'petit Nice' de l'Hérault, mais venez en semaine. Location canoë juste en amont — descente facile jusqu'à Cessenon.</t>
  </si>
  <si>
    <t xml:space="preserve">Minerve</t>
  </si>
  <si>
    <t xml:space="preserve">Village classé</t>
  </si>
  <si>
    <t xml:space="preserve">Minerve (50 min)</t>
  </si>
  <si>
    <t xml:space="preserve">Toute l'année (préférable hors juillet-août)</t>
  </si>
  <si>
    <t xml:space="preserve">Cité cathare suspendue au-dessus des gorges. Tour des remparts à pied (1h). Préférez l'arrivée en fin d'après-midi pour la lumière sur la falaise.</t>
  </si>
  <si>
    <t xml:space="preserve">Olargues</t>
  </si>
  <si>
    <t xml:space="preserve">Olargues (50 min)</t>
  </si>
  <si>
    <t xml:space="preserve">Toute l'année</t>
  </si>
  <si>
    <t xml:space="preserve">L'un des 'Plus Beaux Villages de France'. Marché provençal le dimanche matin. Le pont du Diable et les ruelles à l'ombre des platanes valent une matinée entière.</t>
  </si>
  <si>
    <t xml:space="preserve">Lagrasse</t>
  </si>
  <si>
    <t xml:space="preserve">Village classé (Aude)</t>
  </si>
  <si>
    <t xml:space="preserve">Lagrasse (1h15)</t>
  </si>
  <si>
    <t xml:space="preserve">Sorti des cartes postales : abbaye, halle médiévale, librairie indépendante. Allez-y un samedi matin pour le marché, repartez après le déjeuner.</t>
  </si>
  <si>
    <t xml:space="preserve">Pézenas</t>
  </si>
  <si>
    <t xml:space="preserve">Ville d'art</t>
  </si>
  <si>
    <t xml:space="preserve">Pézenas (30 min)</t>
  </si>
  <si>
    <t xml:space="preserve">Ville de Molière, ruelles pavées, antiquaires. Le marché du samedi matin est l'un des plus authentiques de l'Hérault. Le petit pâté de Pézenas se goûte chez Boulet (centre).</t>
  </si>
  <si>
    <t xml:space="preserve">Saint-Guilhem-le-Désert</t>
  </si>
  <si>
    <t xml:space="preserve">Village classé UNESCO</t>
  </si>
  <si>
    <t xml:space="preserve">Saint-Guilhem (1h)</t>
  </si>
  <si>
    <t xml:space="preserve">Mars à novembre</t>
  </si>
  <si>
    <t xml:space="preserve">Abbaye millénaire et village suspendu. Garez-vous au parking de la Quille (navette gratuite) plutôt qu'en bas — vous gagnez une heure de bouchons. Évitez le dimanche.</t>
  </si>
  <si>
    <t xml:space="preserve">Marché de Béziers (Halles)</t>
  </si>
  <si>
    <t xml:space="preserve">Halles</t>
  </si>
  <si>
    <t xml:space="preserve">Béziers (20 min)</t>
  </si>
  <si>
    <t xml:space="preserve">Ouvert tous les matins sauf lundi. Le fromager Crémerie Lou Cabrit (au fond) sélectionne des fromages fermiers introuvables ailleurs. Le poissonnier près de l'entrée travaille la criée du Grau d'Agde.</t>
  </si>
  <si>
    <t xml:space="preserve">Marché de Pézenas (samedi matin)</t>
  </si>
  <si>
    <t xml:space="preserve">Marché provençal</t>
  </si>
  <si>
    <t xml:space="preserve">Maraîchers locaux, producteurs d'olives, charcutiers de montagne. Arrivez vers 9h pour éviter la cohue et finir au café Le Molière.</t>
  </si>
  <si>
    <t xml:space="preserve">Marché de Sète (mercredi)</t>
  </si>
  <si>
    <t xml:space="preserve">Halles + extérieur</t>
  </si>
  <si>
    <t xml:space="preserve">Sète (45 min)</t>
  </si>
  <si>
    <t xml:space="preserve">Le mercredi matin, étals de poissonniers + producteurs. Goûtez la tielle (chausson aux poulpes) à la Halle. À combiner avec une balade au Mont Saint-Clair.</t>
  </si>
  <si>
    <t xml:space="preserve">Marché aux producteurs de Bessan</t>
  </si>
  <si>
    <t xml:space="preserve">Producteurs uniquement</t>
  </si>
  <si>
    <t xml:space="preserve">Bessan (35 min)</t>
  </si>
  <si>
    <t xml:space="preserve">Vendredi soir en été, ambiance familiale, vins en pichet, dégustations sur place. C'est le marché préféré des locaux, peu touristique.</t>
  </si>
  <si>
    <t xml:space="preserve">L'Huilerie de Pignan</t>
  </si>
  <si>
    <t xml:space="preserve">Producteur d'huile d'olive</t>
  </si>
  <si>
    <t xml:space="preserve">Pignan (50 min)</t>
  </si>
  <si>
    <t xml:space="preserve">Toute l'année (récolte : novembre)</t>
  </si>
  <si>
    <t xml:space="preserve">Visite gratuite sur RDV, huile lucques et picholine au pressoir. Achetez en bidon 5 L, vous tiendrez 6 mois.</t>
  </si>
  <si>
    <t xml:space="preserve">Plage des Aresquiers</t>
  </si>
  <si>
    <t xml:space="preserve">Plage sauvage</t>
  </si>
  <si>
    <t xml:space="preserve">Frontignan-Vic (50 min)</t>
  </si>
  <si>
    <t xml:space="preserve">Mai à octobre</t>
  </si>
  <si>
    <t xml:space="preserve">Dunes, sable fin, pas de barre d'immeubles. Parking gratuit puis 10 min de marche. Naturisme toléré sur la portion ouest. Idéal couple ou groupe d'adultes.</t>
  </si>
  <si>
    <t xml:space="preserve">Crique de l'Anse des Tamaris</t>
  </si>
  <si>
    <t xml:space="preserve">Crique abritée</t>
  </si>
  <si>
    <t xml:space="preserve">Cap d'Agde (40 min)</t>
  </si>
  <si>
    <t xml:space="preserve">Petite crique de sable au pied de la falaise du Cap. Accès par le sentier du Mont Saint-Loup. Eau translucide les jours sans vent.</t>
  </si>
  <si>
    <t xml:space="preserve">Plage de la Maïre</t>
  </si>
  <si>
    <t xml:space="preserve">Vias-Plage (35 min)</t>
  </si>
  <si>
    <t xml:space="preserve">Entre Vias et Portiragnes. Marche d'accès 5 min depuis le parking, peu fréquentée même en août. Bar de plage minimaliste mais excellent rosé.</t>
  </si>
  <si>
    <t xml:space="preserve">Plage du Grand Travers</t>
  </si>
  <si>
    <t xml:space="preserve">Plage vaste</t>
  </si>
  <si>
    <t xml:space="preserve">La Grande Motte (1h10)</t>
  </si>
  <si>
    <t xml:space="preserve">10 km de sable entre Carnon et La Grande Motte. Allez vers le milieu (parking gratuit côté forêt) — vous serez seuls. Idéal kite et longe-côte.</t>
  </si>
  <si>
    <t xml:space="preserve">Le Pressoir d'Argent (Béziers)</t>
  </si>
  <si>
    <t xml:space="preserve">Bistrot vigneron</t>
  </si>
  <si>
    <t xml:space="preserve">Cuisine de marché honnête, carte des vins du Languedoc à des prix justes. À vérifier les horaires (souvent fermé dimanche-lundi).</t>
  </si>
  <si>
    <t xml:space="preserve">L'Ambassade (Béziers)</t>
  </si>
  <si>
    <t xml:space="preserve">Gastronomique 1*</t>
  </si>
  <si>
    <t xml:space="preserve">Une étoile Michelin tenue par Patrick Olry. Menu déjeuner remarquable rapport qualité-prix. Réservez 3 semaines avant.</t>
  </si>
  <si>
    <t xml:space="preserve">Le Sud (Marseillan)</t>
  </si>
  <si>
    <t xml:space="preserve">Plage chic</t>
  </si>
  <si>
    <t xml:space="preserve">Marseillan-Plage (40 min)</t>
  </si>
  <si>
    <t xml:space="preserve">Mars à octobre</t>
  </si>
  <si>
    <t xml:space="preserve">Restaurant de plage tenu par la maison Tarbouriech (ostréiculture). Huîtres exceptionnelles, vue mer, ambiance chic-décontractée.</t>
  </si>
  <si>
    <t xml:space="preserve">Côté Mas (Domaine Paul Mas)</t>
  </si>
  <si>
    <t xml:space="preserve">Domaine + restaurant</t>
  </si>
  <si>
    <t xml:space="preserve">Montagnac (35 min)</t>
  </si>
  <si>
    <t xml:space="preserve">Toute l'année (fermeture hivernale brève)</t>
  </si>
  <si>
    <t xml:space="preserve">Restaurant gastronomique dans un domaine viticole. Carte mets-vins du domaine. Terrasse face aux vignes au coucher du soleil.</t>
  </si>
  <si>
    <t xml:space="preserve">Domaine de Mus</t>
  </si>
  <si>
    <t xml:space="preserve">Vigneron bio</t>
  </si>
  <si>
    <t xml:space="preserve">Saint-Geniès-de-Fontedit (25 min)</t>
  </si>
  <si>
    <t xml:space="preserve">Toute l'année (à vérifier)</t>
  </si>
  <si>
    <t xml:space="preserve">Petit domaine bio, accueil par les vignerons en personne. Téléphonez en amont. Cuvée 'Le Vent du Nord' = signature.</t>
  </si>
  <si>
    <t xml:space="preserve">Domaine Mas Conscience</t>
  </si>
  <si>
    <t xml:space="preserve">Vigneron AOP</t>
  </si>
  <si>
    <t xml:space="preserve">Terroir de Terrasses du Larzac, dégustation conviviale. La cuvée 'L'as' est un coup de cœur du Languedoc.</t>
  </si>
  <si>
    <t xml:space="preserve">Château de l'Engarran</t>
  </si>
  <si>
    <t xml:space="preserve">Château vigneron</t>
  </si>
  <si>
    <t xml:space="preserve">Lavérune (50 min)</t>
  </si>
  <si>
    <t xml:space="preserve">Château classé, dégustation dans les caves. À combiner avec un déjeuner. Réservation conseillée pour la visite guidée.</t>
  </si>
  <si>
    <t xml:space="preserve">Domaine Henry</t>
  </si>
  <si>
    <t xml:space="preserve">Vigneron familial</t>
  </si>
  <si>
    <t xml:space="preserve">Saint-Georges-d'Orques (50 min)</t>
  </si>
  <si>
    <t xml:space="preserve">Cinquième génération de vignerons, dégustation sans chichis. Demandez le 'Mas Soleilla' — production confidentielle.</t>
  </si>
  <si>
    <t xml:space="preserve">Voie verte Passa Païs</t>
  </si>
  <si>
    <t xml:space="preserve">Piste cyclable</t>
  </si>
  <si>
    <t xml:space="preserve">Béziers → Mazamet</t>
  </si>
  <si>
    <t xml:space="preserve">80 km de voie verte sur ancien chemin de fer. Démarrez à Cessenon (proche Casa Sauvage), filez vers Olargues — 25 km plats à l'ombre des platanes.</t>
  </si>
  <si>
    <t xml:space="preserve">Cirque de Mourèze</t>
  </si>
  <si>
    <t xml:space="preserve">Chaos rocheux</t>
  </si>
  <si>
    <t xml:space="preserve">Mourèze (1h)</t>
  </si>
  <si>
    <t xml:space="preserve">Paysage de dolomies en forme de chaos minéral. Sentier balisé 'Courtinals' (1h30) accessible aux enfants. Lumière dorée en fin d'après-midi.</t>
  </si>
  <si>
    <t xml:space="preserve">Plateau du Larzac</t>
  </si>
  <si>
    <t xml:space="preserve">Plateau &amp; paysage</t>
  </si>
  <si>
    <t xml:space="preserve">La Couvertoirade (1h15)</t>
  </si>
  <si>
    <t xml:space="preserve">Village templier intact, plateau venteux, brebis à perte de vue. Achetez votre fromage Roquefort directement à Saint-Affrique. Combinable avec La Cavalerie.</t>
  </si>
  <si>
    <t xml:space="preserve">Mon planning de visites</t>
  </si>
  <si>
    <t xml:space="preserve">Caler les lieux par jour. Ajoutez l'heure, le moyen de transport, les contraintes.</t>
  </si>
  <si>
    <t xml:space="preserve">Jour</t>
  </si>
  <si>
    <t xml:space="preserve">Heure</t>
  </si>
  <si>
    <t xml:space="preserve">Lieu (recopier)</t>
  </si>
  <si>
    <t xml:space="preserve">Distance</t>
  </si>
  <si>
    <t xml:space="preserve">Transport</t>
  </si>
  <si>
    <t xml:space="preserve">Repas associé</t>
  </si>
  <si>
    <t xml:space="preserve">Notes</t>
  </si>
  <si>
    <t xml:space="preserve">J1 - Vendredi</t>
  </si>
  <si>
    <t xml:space="preserve">17h</t>
  </si>
  <si>
    <t xml:space="preserve">Vélo</t>
  </si>
  <si>
    <t xml:space="preserve">5 min</t>
  </si>
  <si>
    <t xml:space="preserve">Apéro retour villa</t>
  </si>
  <si>
    <t xml:space="preserve">Réserver vélos chez X</t>
  </si>
  <si>
    <t xml:space="preserve">J2 - Samedi</t>
  </si>
  <si>
    <t xml:space="preserve">10h</t>
  </si>
  <si>
    <t xml:space="preserve">Marché de Pézenas</t>
  </si>
  <si>
    <t xml:space="preserve">Marché</t>
  </si>
  <si>
    <t xml:space="preserve">30 min</t>
  </si>
  <si>
    <t xml:space="preserve">Voiture</t>
  </si>
  <si>
    <t xml:space="preserve">Pâté de Pézenas</t>
  </si>
  <si>
    <t xml:space="preserve">16h</t>
  </si>
  <si>
    <t xml:space="preserve">Dégustation</t>
  </si>
  <si>
    <t xml:space="preserve">25 min</t>
  </si>
  <si>
    <t xml:space="preserve">Voiture (1 conducteur sobre)</t>
  </si>
  <si>
    <t xml:space="preserve">—</t>
  </si>
  <si>
    <t xml:space="preserve">Tél 04 67...</t>
  </si>
  <si>
    <t xml:space="preserve">J3 - Dimanche</t>
  </si>
  <si>
    <t xml:space="preserve">9h</t>
  </si>
  <si>
    <t xml:space="preserve">Gorges d'Héric</t>
  </si>
  <si>
    <t xml:space="preserve">Baignade</t>
  </si>
  <si>
    <t xml:space="preserve">45 min</t>
  </si>
  <si>
    <t xml:space="preserve">Pique-nique</t>
  </si>
  <si>
    <t xml:space="preserve">Arriver avant 10h</t>
  </si>
  <si>
    <t xml:space="preserve">Notes &amp; photos</t>
  </si>
  <si>
    <t xml:space="preserve">Au retour : ce que vous avez aimé, ce que vous referez, les photos à classer.</t>
  </si>
  <si>
    <t xml:space="preserve">N° lieu</t>
  </si>
  <si>
    <t xml:space="preserve">Visité le</t>
  </si>
  <si>
    <t xml:space="preserve">Coup de cœur</t>
  </si>
  <si>
    <t xml:space="preserve">Photos (lien/dossier)</t>
  </si>
  <si>
    <t xml:space="preserve">Anecdote</t>
  </si>
  <si>
    <t xml:space="preserve">Mon Top 10 personnel</t>
  </si>
  <si>
    <t xml:space="preserve">Votre classement à la fin du séjour — à partager.</t>
  </si>
  <si>
    <t xml:space="preserve">Rang</t>
  </si>
  <si>
    <t xml:space="preserve">Pourquoi</t>
  </si>
  <si>
    <t xml:space="preserve">À partager avec vos amis qui viennent dans la région — leur faire gagner du temps.</t>
  </si>
  <si>
    <t xml:space="preserve">Aller plus loin avec Casa Sauvage</t>
  </si>
  <si>
    <t xml:space="preserve">🌲 Casa Sauvage est implantée à Cazouls-les-Béziers, au centre de tous les lieux de ce guide.</t>
  </si>
  <si>
    <t xml:space="preserve">Depuis la villa :</t>
  </si>
  <si>
    <t xml:space="preserve">  · 5 min : voie verte le long de l'Orb, baignade en rivière, cascade en accès direct</t>
  </si>
  <si>
    <t xml:space="preserve">  · 20 min : Béziers (halles, cathédrale, 9 écluses de Fonseranes)</t>
  </si>
  <si>
    <t xml:space="preserve">  · 25-30 min : Pézenas, plages de Valras et Sérignan</t>
  </si>
  <si>
    <t xml:space="preserve">  · 45 min - 1h : lac du Salagou, gorges d'Héric, Saint-Guilhem-le-Désert</t>
  </si>
  <si>
    <t xml:space="preserve">Vous voulez explorer la région sans repartir le soir ? Réservez la villa en exclusivité :</t>
  </si>
  <si>
    <t xml:space="preserve">📧  casasauvage34@gmail.com</t>
  </si>
  <si>
    <t xml:space="preserve">📍  Les Castels de Réals · 34370 Cazouls-les-Béziers (Hérault)</t>
  </si>
  <si>
    <t xml:space="preserve">💚  Devis personnalisé sous 24h</t>
  </si>
  <si>
    <t xml:space="preserve">Tarifs 2025/2026 :</t>
  </si>
  <si>
    <t xml:space="preserve">  · Week-end basse saison : 1 400 € (jusqu'à 18 personnes)</t>
  </si>
  <si>
    <t xml:space="preserve">  · Week-end Mai-Juin et Septembre : 1 600 €</t>
  </si>
  <si>
    <t xml:space="preserve">  · Semaine été : 4 100 à 4 200 €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</si>
</sst>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D3E2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2"/>
      <color rgb="FF2D3E2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2D3E2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D3E2F"/>
        <bgColor rgb="FF333300"/>
      </patternFill>
    </fill>
    <fill>
      <patternFill patternType="solid">
        <fgColor rgb="FFFFF7D6"/>
        <bgColor rgb="FFF7F2E8"/>
      </patternFill>
    </fill>
    <fill>
      <patternFill patternType="solid">
        <fgColor rgb="FFE8DDC9"/>
        <bgColor rgb="FFD4D0C8"/>
      </patternFill>
    </fill>
    <fill>
      <patternFill patternType="solid">
        <fgColor rgb="FFF7F2E8"/>
        <bgColor rgb="FFFFF7D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D0C8"/>
      </left>
      <right style="thin">
        <color rgb="FFD4D0C8"/>
      </right>
      <top style="thin">
        <color rgb="FFD4D0C8"/>
      </top>
      <bottom style="thin">
        <color rgb="FFD4D0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2D3E2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7D6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4D0C8"/>
      <rgbColor rgb="FF808080"/>
      <rgbColor rgb="FF9999FF"/>
      <rgbColor rgb="FF993366"/>
      <rgbColor rgb="FFFFF7D6"/>
      <rgbColor rgb="FFF7F2E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8DDC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D3E2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00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6" customFormat="false" ht="15" hidden="false" customHeight="false" outlineLevel="0" collapsed="false">
      <c r="A6" s="4" t="s">
        <v>3</v>
      </c>
      <c r="B6" s="5" t="s">
        <v>4</v>
      </c>
    </row>
    <row r="7" customFormat="false" ht="15" hidden="false" customHeight="false" outlineLevel="0" collapsed="false">
      <c r="A7" s="4" t="s">
        <v>5</v>
      </c>
      <c r="B7" s="5" t="s">
        <v>6</v>
      </c>
    </row>
    <row r="8" customFormat="false" ht="15" hidden="false" customHeight="false" outlineLevel="0" collapsed="false">
      <c r="A8" s="4" t="s">
        <v>7</v>
      </c>
      <c r="B8" s="5" t="s">
        <v>8</v>
      </c>
    </row>
    <row r="9" customFormat="false" ht="15" hidden="false" customHeight="false" outlineLevel="0" collapsed="false">
      <c r="A9" s="4" t="s">
        <v>9</v>
      </c>
      <c r="B9" s="5" t="s">
        <v>10</v>
      </c>
    </row>
    <row r="10" customFormat="false" ht="15" hidden="false" customHeight="false" outlineLevel="0" collapsed="false">
      <c r="A10" s="4"/>
      <c r="B10" s="5"/>
    </row>
    <row r="11" customFormat="false" ht="15" hidden="false" customHeight="false" outlineLevel="0" collapsed="false">
      <c r="A11" s="4" t="s">
        <v>11</v>
      </c>
      <c r="B11" s="5" t="s">
        <v>12</v>
      </c>
    </row>
    <row r="13" customFormat="false" ht="15" hidden="false" customHeight="false" outlineLevel="0" collapsed="false">
      <c r="A13" s="6" t="s">
        <v>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8"/>
    <col collapsed="false" customWidth="true" hidden="false" outlineLevel="0" max="3" min="3" style="0" width="22"/>
    <col collapsed="false" customWidth="true" hidden="false" outlineLevel="0" max="4" min="4" style="0" width="32"/>
    <col collapsed="false" customWidth="true" hidden="false" outlineLevel="0" max="5" min="5" style="0" width="28"/>
    <col collapsed="false" customWidth="true" hidden="false" outlineLevel="0" max="6" min="6" style="0" width="55"/>
    <col collapsed="false" customWidth="true" hidden="false" outlineLevel="0" max="8" min="7" style="0" width="10"/>
    <col collapsed="false" customWidth="true" hidden="false" outlineLevel="0" max="9" min="9" style="0" width="2"/>
    <col collapsed="false" customWidth="true" hidden="false" outlineLevel="0" max="10" min="10" style="0" width="18"/>
    <col collapsed="false" customWidth="true" hidden="false" outlineLevel="0" max="11" min="11" style="0" width="10"/>
  </cols>
  <sheetData>
    <row r="1" customFormat="false" ht="19.7" hidden="false" customHeight="false" outlineLevel="0" collapsed="false">
      <c r="A1" s="1" t="s">
        <v>14</v>
      </c>
    </row>
    <row r="2" customFormat="false" ht="15" hidden="false" customHeight="false" outlineLevel="0" collapsed="false">
      <c r="A2" s="2" t="s">
        <v>15</v>
      </c>
    </row>
    <row r="4" customFormat="false" ht="39.55" hidden="false" customHeight="false" outlineLevel="0" collapsed="false">
      <c r="A4" s="7" t="s">
        <v>16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7" t="s">
        <v>23</v>
      </c>
      <c r="J4" s="3" t="s">
        <v>24</v>
      </c>
    </row>
    <row r="5" customFormat="false" ht="49.5" hidden="false" customHeight="true" outlineLevel="0" collapsed="false">
      <c r="A5" s="8" t="n">
        <v>1</v>
      </c>
      <c r="B5" s="9" t="s">
        <v>25</v>
      </c>
      <c r="C5" s="9" t="s">
        <v>26</v>
      </c>
      <c r="D5" s="9" t="s">
        <v>27</v>
      </c>
      <c r="E5" s="9" t="s">
        <v>28</v>
      </c>
      <c r="F5" s="9" t="s">
        <v>29</v>
      </c>
      <c r="G5" s="10"/>
      <c r="H5" s="10"/>
      <c r="J5" s="11" t="s">
        <v>30</v>
      </c>
      <c r="K5" s="12" t="n">
        <f aca="false">30</f>
        <v>30</v>
      </c>
    </row>
    <row r="6" customFormat="false" ht="49.5" hidden="false" customHeight="true" outlineLevel="0" collapsed="false">
      <c r="A6" s="8" t="n">
        <v>2</v>
      </c>
      <c r="B6" s="9" t="s">
        <v>31</v>
      </c>
      <c r="C6" s="9" t="s">
        <v>32</v>
      </c>
      <c r="D6" s="9" t="s">
        <v>33</v>
      </c>
      <c r="E6" s="9" t="s">
        <v>34</v>
      </c>
      <c r="F6" s="9" t="s">
        <v>35</v>
      </c>
      <c r="G6" s="10"/>
      <c r="H6" s="10"/>
      <c r="J6" s="11" t="s">
        <v>36</v>
      </c>
      <c r="K6" s="12" t="n">
        <f aca="false">COUNTIF(G5:G34,"✅")</f>
        <v>0</v>
      </c>
    </row>
    <row r="7" customFormat="false" ht="49.5" hidden="false" customHeight="true" outlineLevel="0" collapsed="false">
      <c r="A7" s="8" t="n">
        <v>3</v>
      </c>
      <c r="B7" s="9" t="s">
        <v>37</v>
      </c>
      <c r="C7" s="9" t="s">
        <v>38</v>
      </c>
      <c r="D7" s="9" t="s">
        <v>39</v>
      </c>
      <c r="E7" s="9" t="s">
        <v>28</v>
      </c>
      <c r="F7" s="9" t="s">
        <v>40</v>
      </c>
      <c r="G7" s="10"/>
      <c r="H7" s="10"/>
      <c r="J7" s="11" t="s">
        <v>41</v>
      </c>
      <c r="K7" s="12" t="n">
        <f aca="false">30-K6</f>
        <v>30</v>
      </c>
    </row>
    <row r="8" customFormat="false" ht="49.5" hidden="false" customHeight="true" outlineLevel="0" collapsed="false">
      <c r="A8" s="8" t="n">
        <v>4</v>
      </c>
      <c r="B8" s="9" t="s">
        <v>42</v>
      </c>
      <c r="C8" s="9" t="s">
        <v>43</v>
      </c>
      <c r="D8" s="9" t="s">
        <v>44</v>
      </c>
      <c r="E8" s="9" t="s">
        <v>45</v>
      </c>
      <c r="F8" s="9" t="s">
        <v>46</v>
      </c>
      <c r="G8" s="10"/>
      <c r="H8" s="10"/>
      <c r="J8" s="11" t="s">
        <v>47</v>
      </c>
      <c r="K8" s="13" t="n">
        <f aca="false">IFERROR(AVERAGE(H5:H34),0)</f>
        <v>0</v>
      </c>
    </row>
    <row r="9" customFormat="false" ht="49.5" hidden="false" customHeight="true" outlineLevel="0" collapsed="false">
      <c r="A9" s="8" t="n">
        <v>5</v>
      </c>
      <c r="B9" s="9" t="s">
        <v>48</v>
      </c>
      <c r="C9" s="9" t="s">
        <v>49</v>
      </c>
      <c r="D9" s="9" t="s">
        <v>50</v>
      </c>
      <c r="E9" s="9" t="s">
        <v>51</v>
      </c>
      <c r="F9" s="9" t="s">
        <v>52</v>
      </c>
      <c r="G9" s="10"/>
      <c r="H9" s="10"/>
    </row>
    <row r="10" customFormat="false" ht="49.5" hidden="false" customHeight="true" outlineLevel="0" collapsed="false">
      <c r="A10" s="8" t="n">
        <v>6</v>
      </c>
      <c r="B10" s="9" t="s">
        <v>53</v>
      </c>
      <c r="C10" s="9" t="s">
        <v>54</v>
      </c>
      <c r="D10" s="9" t="s">
        <v>55</v>
      </c>
      <c r="E10" s="9" t="s">
        <v>56</v>
      </c>
      <c r="F10" s="9" t="s">
        <v>57</v>
      </c>
      <c r="G10" s="10"/>
      <c r="H10" s="10"/>
    </row>
    <row r="11" customFormat="false" ht="49.5" hidden="false" customHeight="true" outlineLevel="0" collapsed="false">
      <c r="A11" s="8" t="n">
        <v>7</v>
      </c>
      <c r="B11" s="9" t="s">
        <v>58</v>
      </c>
      <c r="C11" s="9" t="s">
        <v>54</v>
      </c>
      <c r="D11" s="9" t="s">
        <v>59</v>
      </c>
      <c r="E11" s="9" t="s">
        <v>60</v>
      </c>
      <c r="F11" s="9" t="s">
        <v>61</v>
      </c>
      <c r="G11" s="10"/>
      <c r="H11" s="10"/>
    </row>
    <row r="12" customFormat="false" ht="49.5" hidden="false" customHeight="true" outlineLevel="0" collapsed="false">
      <c r="A12" s="8" t="n">
        <v>8</v>
      </c>
      <c r="B12" s="9" t="s">
        <v>62</v>
      </c>
      <c r="C12" s="9" t="s">
        <v>63</v>
      </c>
      <c r="D12" s="9" t="s">
        <v>64</v>
      </c>
      <c r="E12" s="9" t="s">
        <v>60</v>
      </c>
      <c r="F12" s="9" t="s">
        <v>65</v>
      </c>
      <c r="G12" s="10"/>
      <c r="H12" s="10"/>
    </row>
    <row r="13" customFormat="false" ht="49.5" hidden="false" customHeight="true" outlineLevel="0" collapsed="false">
      <c r="A13" s="8" t="n">
        <v>9</v>
      </c>
      <c r="B13" s="9" t="s">
        <v>66</v>
      </c>
      <c r="C13" s="9" t="s">
        <v>67</v>
      </c>
      <c r="D13" s="9" t="s">
        <v>68</v>
      </c>
      <c r="E13" s="9" t="s">
        <v>60</v>
      </c>
      <c r="F13" s="9" t="s">
        <v>69</v>
      </c>
      <c r="G13" s="10"/>
      <c r="H13" s="10"/>
    </row>
    <row r="14" customFormat="false" ht="49.5" hidden="false" customHeight="true" outlineLevel="0" collapsed="false">
      <c r="A14" s="8" t="n">
        <v>10</v>
      </c>
      <c r="B14" s="9" t="s">
        <v>70</v>
      </c>
      <c r="C14" s="9" t="s">
        <v>71</v>
      </c>
      <c r="D14" s="9" t="s">
        <v>72</v>
      </c>
      <c r="E14" s="9" t="s">
        <v>73</v>
      </c>
      <c r="F14" s="9" t="s">
        <v>74</v>
      </c>
      <c r="G14" s="10"/>
      <c r="H14" s="10"/>
    </row>
    <row r="15" customFormat="false" ht="49.5" hidden="false" customHeight="true" outlineLevel="0" collapsed="false">
      <c r="A15" s="8" t="n">
        <v>11</v>
      </c>
      <c r="B15" s="9" t="s">
        <v>75</v>
      </c>
      <c r="C15" s="9" t="s">
        <v>76</v>
      </c>
      <c r="D15" s="9" t="s">
        <v>77</v>
      </c>
      <c r="E15" s="9" t="s">
        <v>60</v>
      </c>
      <c r="F15" s="9" t="s">
        <v>78</v>
      </c>
      <c r="G15" s="10"/>
      <c r="H15" s="10"/>
    </row>
    <row r="16" customFormat="false" ht="49.5" hidden="false" customHeight="true" outlineLevel="0" collapsed="false">
      <c r="A16" s="8" t="n">
        <v>12</v>
      </c>
      <c r="B16" s="9" t="s">
        <v>79</v>
      </c>
      <c r="C16" s="9" t="s">
        <v>80</v>
      </c>
      <c r="D16" s="9" t="s">
        <v>68</v>
      </c>
      <c r="E16" s="9" t="s">
        <v>60</v>
      </c>
      <c r="F16" s="9" t="s">
        <v>81</v>
      </c>
      <c r="G16" s="10"/>
      <c r="H16" s="10"/>
    </row>
    <row r="17" customFormat="false" ht="49.5" hidden="false" customHeight="true" outlineLevel="0" collapsed="false">
      <c r="A17" s="8" t="n">
        <v>13</v>
      </c>
      <c r="B17" s="9" t="s">
        <v>82</v>
      </c>
      <c r="C17" s="9" t="s">
        <v>83</v>
      </c>
      <c r="D17" s="9" t="s">
        <v>84</v>
      </c>
      <c r="E17" s="9" t="s">
        <v>60</v>
      </c>
      <c r="F17" s="9" t="s">
        <v>85</v>
      </c>
      <c r="G17" s="10"/>
      <c r="H17" s="10"/>
    </row>
    <row r="18" customFormat="false" ht="49.5" hidden="false" customHeight="true" outlineLevel="0" collapsed="false">
      <c r="A18" s="8" t="n">
        <v>14</v>
      </c>
      <c r="B18" s="9" t="s">
        <v>86</v>
      </c>
      <c r="C18" s="9" t="s">
        <v>87</v>
      </c>
      <c r="D18" s="9" t="s">
        <v>88</v>
      </c>
      <c r="E18" s="9" t="s">
        <v>51</v>
      </c>
      <c r="F18" s="9" t="s">
        <v>89</v>
      </c>
      <c r="G18" s="10"/>
      <c r="H18" s="10"/>
    </row>
    <row r="19" customFormat="false" ht="49.5" hidden="false" customHeight="true" outlineLevel="0" collapsed="false">
      <c r="A19" s="8" t="n">
        <v>15</v>
      </c>
      <c r="B19" s="9" t="s">
        <v>90</v>
      </c>
      <c r="C19" s="9" t="s">
        <v>91</v>
      </c>
      <c r="D19" s="9" t="s">
        <v>92</v>
      </c>
      <c r="E19" s="9" t="s">
        <v>93</v>
      </c>
      <c r="F19" s="9" t="s">
        <v>94</v>
      </c>
      <c r="G19" s="10"/>
      <c r="H19" s="10"/>
    </row>
    <row r="20" customFormat="false" ht="49.5" hidden="false" customHeight="true" outlineLevel="0" collapsed="false">
      <c r="A20" s="8" t="n">
        <v>16</v>
      </c>
      <c r="B20" s="9" t="s">
        <v>95</v>
      </c>
      <c r="C20" s="9" t="s">
        <v>96</v>
      </c>
      <c r="D20" s="9" t="s">
        <v>97</v>
      </c>
      <c r="E20" s="9" t="s">
        <v>98</v>
      </c>
      <c r="F20" s="9" t="s">
        <v>99</v>
      </c>
      <c r="G20" s="10"/>
      <c r="H20" s="10"/>
    </row>
    <row r="21" customFormat="false" ht="49.5" hidden="false" customHeight="true" outlineLevel="0" collapsed="false">
      <c r="A21" s="8" t="n">
        <v>17</v>
      </c>
      <c r="B21" s="9" t="s">
        <v>100</v>
      </c>
      <c r="C21" s="9" t="s">
        <v>101</v>
      </c>
      <c r="D21" s="9" t="s">
        <v>102</v>
      </c>
      <c r="E21" s="9" t="s">
        <v>28</v>
      </c>
      <c r="F21" s="9" t="s">
        <v>103</v>
      </c>
      <c r="G21" s="10"/>
      <c r="H21" s="10"/>
    </row>
    <row r="22" customFormat="false" ht="49.5" hidden="false" customHeight="true" outlineLevel="0" collapsed="false">
      <c r="A22" s="8" t="n">
        <v>18</v>
      </c>
      <c r="B22" s="9" t="s">
        <v>104</v>
      </c>
      <c r="C22" s="9" t="s">
        <v>96</v>
      </c>
      <c r="D22" s="9" t="s">
        <v>105</v>
      </c>
      <c r="E22" s="9" t="s">
        <v>51</v>
      </c>
      <c r="F22" s="9" t="s">
        <v>106</v>
      </c>
      <c r="G22" s="10"/>
      <c r="H22" s="10"/>
    </row>
    <row r="23" customFormat="false" ht="49.5" hidden="false" customHeight="true" outlineLevel="0" collapsed="false">
      <c r="A23" s="8" t="n">
        <v>19</v>
      </c>
      <c r="B23" s="9" t="s">
        <v>107</v>
      </c>
      <c r="C23" s="9" t="s">
        <v>108</v>
      </c>
      <c r="D23" s="9" t="s">
        <v>109</v>
      </c>
      <c r="E23" s="9" t="s">
        <v>98</v>
      </c>
      <c r="F23" s="9" t="s">
        <v>110</v>
      </c>
      <c r="G23" s="10"/>
      <c r="H23" s="10"/>
    </row>
    <row r="24" customFormat="false" ht="49.5" hidden="false" customHeight="true" outlineLevel="0" collapsed="false">
      <c r="A24" s="8" t="n">
        <v>20</v>
      </c>
      <c r="B24" s="9" t="s">
        <v>111</v>
      </c>
      <c r="C24" s="9" t="s">
        <v>112</v>
      </c>
      <c r="D24" s="9" t="s">
        <v>77</v>
      </c>
      <c r="E24" s="9" t="s">
        <v>60</v>
      </c>
      <c r="F24" s="9" t="s">
        <v>113</v>
      </c>
      <c r="G24" s="10"/>
      <c r="H24" s="10"/>
    </row>
    <row r="25" customFormat="false" ht="49.5" hidden="false" customHeight="true" outlineLevel="0" collapsed="false">
      <c r="A25" s="8" t="n">
        <v>21</v>
      </c>
      <c r="B25" s="9" t="s">
        <v>114</v>
      </c>
      <c r="C25" s="9" t="s">
        <v>115</v>
      </c>
      <c r="D25" s="9" t="s">
        <v>77</v>
      </c>
      <c r="E25" s="9" t="s">
        <v>60</v>
      </c>
      <c r="F25" s="9" t="s">
        <v>116</v>
      </c>
      <c r="G25" s="10"/>
      <c r="H25" s="10"/>
    </row>
    <row r="26" customFormat="false" ht="49.5" hidden="false" customHeight="true" outlineLevel="0" collapsed="false">
      <c r="A26" s="8" t="n">
        <v>22</v>
      </c>
      <c r="B26" s="9" t="s">
        <v>117</v>
      </c>
      <c r="C26" s="9" t="s">
        <v>118</v>
      </c>
      <c r="D26" s="9" t="s">
        <v>119</v>
      </c>
      <c r="E26" s="9" t="s">
        <v>120</v>
      </c>
      <c r="F26" s="9" t="s">
        <v>121</v>
      </c>
      <c r="G26" s="10"/>
      <c r="H26" s="10"/>
    </row>
    <row r="27" customFormat="false" ht="49.5" hidden="false" customHeight="true" outlineLevel="0" collapsed="false">
      <c r="A27" s="8" t="n">
        <v>23</v>
      </c>
      <c r="B27" s="9" t="s">
        <v>122</v>
      </c>
      <c r="C27" s="9" t="s">
        <v>123</v>
      </c>
      <c r="D27" s="9" t="s">
        <v>124</v>
      </c>
      <c r="E27" s="9" t="s">
        <v>125</v>
      </c>
      <c r="F27" s="9" t="s">
        <v>126</v>
      </c>
      <c r="G27" s="10"/>
      <c r="H27" s="10"/>
    </row>
    <row r="28" customFormat="false" ht="49.5" hidden="false" customHeight="true" outlineLevel="0" collapsed="false">
      <c r="A28" s="8" t="n">
        <v>24</v>
      </c>
      <c r="B28" s="9" t="s">
        <v>127</v>
      </c>
      <c r="C28" s="9" t="s">
        <v>128</v>
      </c>
      <c r="D28" s="9" t="s">
        <v>129</v>
      </c>
      <c r="E28" s="9" t="s">
        <v>130</v>
      </c>
      <c r="F28" s="9" t="s">
        <v>131</v>
      </c>
      <c r="G28" s="10"/>
      <c r="H28" s="10"/>
    </row>
    <row r="29" customFormat="false" ht="49.5" hidden="false" customHeight="true" outlineLevel="0" collapsed="false">
      <c r="A29" s="8" t="n">
        <v>25</v>
      </c>
      <c r="B29" s="9" t="s">
        <v>132</v>
      </c>
      <c r="C29" s="9" t="s">
        <v>133</v>
      </c>
      <c r="D29" s="9" t="s">
        <v>39</v>
      </c>
      <c r="E29" s="9" t="s">
        <v>60</v>
      </c>
      <c r="F29" s="9" t="s">
        <v>134</v>
      </c>
      <c r="G29" s="10"/>
      <c r="H29" s="10"/>
    </row>
    <row r="30" customFormat="false" ht="49.5" hidden="false" customHeight="true" outlineLevel="0" collapsed="false">
      <c r="A30" s="8" t="n">
        <v>26</v>
      </c>
      <c r="B30" s="9" t="s">
        <v>135</v>
      </c>
      <c r="C30" s="9" t="s">
        <v>136</v>
      </c>
      <c r="D30" s="9" t="s">
        <v>137</v>
      </c>
      <c r="E30" s="9" t="s">
        <v>60</v>
      </c>
      <c r="F30" s="9" t="s">
        <v>138</v>
      </c>
      <c r="G30" s="10"/>
      <c r="H30" s="10"/>
    </row>
    <row r="31" customFormat="false" ht="49.5" hidden="false" customHeight="true" outlineLevel="0" collapsed="false">
      <c r="A31" s="8" t="n">
        <v>27</v>
      </c>
      <c r="B31" s="9" t="s">
        <v>139</v>
      </c>
      <c r="C31" s="9" t="s">
        <v>140</v>
      </c>
      <c r="D31" s="9" t="s">
        <v>141</v>
      </c>
      <c r="E31" s="9" t="s">
        <v>60</v>
      </c>
      <c r="F31" s="9" t="s">
        <v>142</v>
      </c>
      <c r="G31" s="10"/>
      <c r="H31" s="10"/>
    </row>
    <row r="32" customFormat="false" ht="49.5" hidden="false" customHeight="true" outlineLevel="0" collapsed="false">
      <c r="A32" s="8" t="n">
        <v>28</v>
      </c>
      <c r="B32" s="9" t="s">
        <v>143</v>
      </c>
      <c r="C32" s="9" t="s">
        <v>144</v>
      </c>
      <c r="D32" s="9" t="s">
        <v>145</v>
      </c>
      <c r="E32" s="9" t="s">
        <v>120</v>
      </c>
      <c r="F32" s="9" t="s">
        <v>146</v>
      </c>
      <c r="G32" s="10"/>
      <c r="H32" s="10"/>
    </row>
    <row r="33" customFormat="false" ht="49.5" hidden="false" customHeight="true" outlineLevel="0" collapsed="false">
      <c r="A33" s="8" t="n">
        <v>29</v>
      </c>
      <c r="B33" s="9" t="s">
        <v>147</v>
      </c>
      <c r="C33" s="9" t="s">
        <v>148</v>
      </c>
      <c r="D33" s="9" t="s">
        <v>149</v>
      </c>
      <c r="E33" s="9" t="s">
        <v>73</v>
      </c>
      <c r="F33" s="9" t="s">
        <v>150</v>
      </c>
      <c r="G33" s="10"/>
      <c r="H33" s="10"/>
    </row>
    <row r="34" customFormat="false" ht="49.5" hidden="false" customHeight="true" outlineLevel="0" collapsed="false">
      <c r="A34" s="8" t="n">
        <v>30</v>
      </c>
      <c r="B34" s="9" t="s">
        <v>151</v>
      </c>
      <c r="C34" s="9" t="s">
        <v>152</v>
      </c>
      <c r="D34" s="9" t="s">
        <v>153</v>
      </c>
      <c r="E34" s="9" t="s">
        <v>73</v>
      </c>
      <c r="F34" s="9" t="s">
        <v>154</v>
      </c>
      <c r="G34" s="10"/>
      <c r="H34" s="10"/>
    </row>
  </sheetData>
  <autoFilter ref="A4:H34"/>
  <dataValidations count="2">
    <dataValidation allowBlank="true" errorStyle="stop" operator="between" showDropDown="false" showErrorMessage="false" showInputMessage="false" sqref="G5:G34" type="list">
      <formula1>"✅,❌,"</formula1>
      <formula2>0</formula2>
    </dataValidation>
    <dataValidation allowBlank="true" errorStyle="stop" operator="between" showDropDown="false" showErrorMessage="false" showInputMessage="false" sqref="H5:H34" type="list">
      <formula1>"5,4,3,2,1"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8"/>
    <col collapsed="false" customWidth="true" hidden="false" outlineLevel="0" max="3" min="3" style="0" width="26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7" min="6" style="0" width="22"/>
    <col collapsed="false" customWidth="true" hidden="false" outlineLevel="0" max="8" min="8" style="0" width="28"/>
  </cols>
  <sheetData>
    <row r="1" customFormat="false" ht="19.7" hidden="false" customHeight="false" outlineLevel="0" collapsed="false">
      <c r="A1" s="1" t="s">
        <v>155</v>
      </c>
    </row>
    <row r="2" customFormat="false" ht="15" hidden="false" customHeight="false" outlineLevel="0" collapsed="false">
      <c r="A2" s="2" t="s">
        <v>156</v>
      </c>
    </row>
    <row r="4" customFormat="false" ht="15" hidden="false" customHeight="false" outlineLevel="0" collapsed="false">
      <c r="A4" s="7" t="s">
        <v>157</v>
      </c>
      <c r="B4" s="7" t="s">
        <v>158</v>
      </c>
      <c r="C4" s="7" t="s">
        <v>159</v>
      </c>
      <c r="D4" s="7" t="s">
        <v>18</v>
      </c>
      <c r="E4" s="7" t="s">
        <v>160</v>
      </c>
      <c r="F4" s="7" t="s">
        <v>161</v>
      </c>
      <c r="G4" s="7" t="s">
        <v>162</v>
      </c>
      <c r="H4" s="7" t="s">
        <v>163</v>
      </c>
    </row>
    <row r="5" customFormat="false" ht="15" hidden="false" customHeight="false" outlineLevel="0" collapsed="false">
      <c r="A5" s="14" t="s">
        <v>164</v>
      </c>
      <c r="B5" s="14" t="s">
        <v>165</v>
      </c>
      <c r="C5" s="14" t="s">
        <v>143</v>
      </c>
      <c r="D5" s="14" t="s">
        <v>166</v>
      </c>
      <c r="E5" s="14" t="s">
        <v>167</v>
      </c>
      <c r="F5" s="14" t="s">
        <v>166</v>
      </c>
      <c r="G5" s="14" t="s">
        <v>168</v>
      </c>
      <c r="H5" s="14" t="s">
        <v>169</v>
      </c>
    </row>
    <row r="6" customFormat="false" ht="15" hidden="false" customHeight="false" outlineLevel="0" collapsed="false">
      <c r="A6" s="14" t="s">
        <v>170</v>
      </c>
      <c r="B6" s="14" t="s">
        <v>171</v>
      </c>
      <c r="C6" s="14" t="s">
        <v>172</v>
      </c>
      <c r="D6" s="14" t="s">
        <v>173</v>
      </c>
      <c r="E6" s="14" t="s">
        <v>174</v>
      </c>
      <c r="F6" s="14" t="s">
        <v>175</v>
      </c>
      <c r="G6" s="14" t="s">
        <v>176</v>
      </c>
      <c r="H6" s="14"/>
    </row>
    <row r="7" customFormat="false" ht="23.85" hidden="false" customHeight="false" outlineLevel="0" collapsed="false">
      <c r="A7" s="14" t="s">
        <v>170</v>
      </c>
      <c r="B7" s="14" t="s">
        <v>177</v>
      </c>
      <c r="C7" s="14" t="s">
        <v>127</v>
      </c>
      <c r="D7" s="14" t="s">
        <v>178</v>
      </c>
      <c r="E7" s="14" t="s">
        <v>179</v>
      </c>
      <c r="F7" s="14" t="s">
        <v>180</v>
      </c>
      <c r="G7" s="14" t="s">
        <v>181</v>
      </c>
      <c r="H7" s="14" t="s">
        <v>182</v>
      </c>
    </row>
    <row r="8" customFormat="false" ht="15" hidden="false" customHeight="false" outlineLevel="0" collapsed="false">
      <c r="A8" s="14" t="s">
        <v>183</v>
      </c>
      <c r="B8" s="14" t="s">
        <v>184</v>
      </c>
      <c r="C8" s="14" t="s">
        <v>185</v>
      </c>
      <c r="D8" s="14" t="s">
        <v>186</v>
      </c>
      <c r="E8" s="14" t="s">
        <v>187</v>
      </c>
      <c r="F8" s="14" t="s">
        <v>175</v>
      </c>
      <c r="G8" s="14" t="s">
        <v>188</v>
      </c>
      <c r="H8" s="14" t="s">
        <v>189</v>
      </c>
    </row>
    <row r="9" customFormat="false" ht="15" hidden="false" customHeight="false" outlineLevel="0" collapsed="false">
      <c r="A9" s="15"/>
      <c r="B9" s="15"/>
      <c r="C9" s="15"/>
      <c r="D9" s="15"/>
      <c r="E9" s="15"/>
      <c r="F9" s="15"/>
      <c r="G9" s="15"/>
      <c r="H9" s="15"/>
    </row>
    <row r="10" customFormat="false" ht="15" hidden="false" customHeight="false" outlineLevel="0" collapsed="false">
      <c r="A10" s="15"/>
      <c r="B10" s="15"/>
      <c r="C10" s="15"/>
      <c r="D10" s="15"/>
      <c r="E10" s="15"/>
      <c r="F10" s="15"/>
      <c r="G10" s="15"/>
      <c r="H10" s="15"/>
    </row>
    <row r="11" customFormat="false" ht="15" hidden="false" customHeight="false" outlineLevel="0" collapsed="false">
      <c r="A11" s="15"/>
      <c r="B11" s="15"/>
      <c r="C11" s="15"/>
      <c r="D11" s="15"/>
      <c r="E11" s="15"/>
      <c r="F11" s="15"/>
      <c r="G11" s="15"/>
      <c r="H11" s="15"/>
    </row>
    <row r="12" customFormat="false" ht="15" hidden="false" customHeight="false" outlineLevel="0" collapsed="false">
      <c r="A12" s="15"/>
      <c r="B12" s="15"/>
      <c r="C12" s="15"/>
      <c r="D12" s="15"/>
      <c r="E12" s="15"/>
      <c r="F12" s="15"/>
      <c r="G12" s="15"/>
      <c r="H12" s="15"/>
    </row>
    <row r="13" customFormat="false" ht="15" hidden="false" customHeight="false" outlineLevel="0" collapsed="false">
      <c r="A13" s="15"/>
      <c r="B13" s="15"/>
      <c r="C13" s="15"/>
      <c r="D13" s="15"/>
      <c r="E13" s="15"/>
      <c r="F13" s="15"/>
      <c r="G13" s="15"/>
      <c r="H13" s="15"/>
    </row>
    <row r="14" customFormat="false" ht="15" hidden="false" customHeight="false" outlineLevel="0" collapsed="false">
      <c r="A14" s="15"/>
      <c r="B14" s="15"/>
      <c r="C14" s="15"/>
      <c r="D14" s="15"/>
      <c r="E14" s="15"/>
      <c r="F14" s="15"/>
      <c r="G14" s="15"/>
      <c r="H14" s="15"/>
    </row>
    <row r="15" customFormat="false" ht="15" hidden="false" customHeight="false" outlineLevel="0" collapsed="false">
      <c r="A15" s="15"/>
      <c r="B15" s="15"/>
      <c r="C15" s="15"/>
      <c r="D15" s="15"/>
      <c r="E15" s="15"/>
      <c r="F15" s="15"/>
      <c r="G15" s="15"/>
      <c r="H15" s="15"/>
    </row>
    <row r="16" customFormat="false" ht="15" hidden="false" customHeight="false" outlineLevel="0" collapsed="false">
      <c r="A16" s="15"/>
      <c r="B16" s="15"/>
      <c r="C16" s="15"/>
      <c r="D16" s="15"/>
      <c r="E16" s="15"/>
      <c r="F16" s="15"/>
      <c r="G16" s="15"/>
      <c r="H16" s="15"/>
    </row>
    <row r="17" customFormat="false" ht="15" hidden="false" customHeight="false" outlineLevel="0" collapsed="false">
      <c r="A17" s="15"/>
      <c r="B17" s="15"/>
      <c r="C17" s="15"/>
      <c r="D17" s="15"/>
      <c r="E17" s="15"/>
      <c r="F17" s="15"/>
      <c r="G17" s="15"/>
      <c r="H17" s="15"/>
    </row>
    <row r="18" customFormat="false" ht="15" hidden="false" customHeight="false" outlineLevel="0" collapsed="false">
      <c r="A18" s="15"/>
      <c r="B18" s="15"/>
      <c r="C18" s="15"/>
      <c r="D18" s="15"/>
      <c r="E18" s="15"/>
      <c r="F18" s="15"/>
      <c r="G18" s="15"/>
      <c r="H18" s="15"/>
    </row>
    <row r="19" customFormat="false" ht="15" hidden="false" customHeight="false" outlineLevel="0" collapsed="false">
      <c r="A19" s="15"/>
      <c r="B19" s="15"/>
      <c r="C19" s="15"/>
      <c r="D19" s="15"/>
      <c r="E19" s="15"/>
      <c r="F19" s="15"/>
      <c r="G19" s="15"/>
      <c r="H19" s="15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6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5" min="5" style="0" width="30"/>
    <col collapsed="false" customWidth="true" hidden="false" outlineLevel="0" max="6" min="6" style="0" width="40"/>
  </cols>
  <sheetData>
    <row r="1" customFormat="false" ht="19.7" hidden="false" customHeight="false" outlineLevel="0" collapsed="false">
      <c r="A1" s="1" t="s">
        <v>190</v>
      </c>
    </row>
    <row r="2" customFormat="false" ht="15" hidden="false" customHeight="false" outlineLevel="0" collapsed="false">
      <c r="A2" s="2" t="s">
        <v>191</v>
      </c>
    </row>
    <row r="4" customFormat="false" ht="15" hidden="false" customHeight="false" outlineLevel="0" collapsed="false">
      <c r="A4" s="7" t="s">
        <v>192</v>
      </c>
      <c r="B4" s="7" t="s">
        <v>17</v>
      </c>
      <c r="C4" s="7" t="s">
        <v>193</v>
      </c>
      <c r="D4" s="7" t="s">
        <v>194</v>
      </c>
      <c r="E4" s="7" t="s">
        <v>195</v>
      </c>
      <c r="F4" s="7" t="s">
        <v>196</v>
      </c>
    </row>
    <row r="5" customFormat="false" ht="15" hidden="false" customHeight="false" outlineLevel="0" collapsed="false">
      <c r="A5" s="15"/>
      <c r="B5" s="15"/>
      <c r="C5" s="15"/>
      <c r="D5" s="15"/>
      <c r="E5" s="15"/>
      <c r="F5" s="15"/>
    </row>
    <row r="6" customFormat="false" ht="15" hidden="false" customHeight="false" outlineLevel="0" collapsed="false">
      <c r="A6" s="15"/>
      <c r="B6" s="15"/>
      <c r="C6" s="15"/>
      <c r="D6" s="15"/>
      <c r="E6" s="15"/>
      <c r="F6" s="15"/>
    </row>
    <row r="7" customFormat="false" ht="15" hidden="false" customHeight="false" outlineLevel="0" collapsed="false">
      <c r="A7" s="15"/>
      <c r="B7" s="15"/>
      <c r="C7" s="15"/>
      <c r="D7" s="15"/>
      <c r="E7" s="15"/>
      <c r="F7" s="15"/>
    </row>
    <row r="8" customFormat="false" ht="15" hidden="false" customHeight="false" outlineLevel="0" collapsed="false">
      <c r="A8" s="15"/>
      <c r="B8" s="15"/>
      <c r="C8" s="15"/>
      <c r="D8" s="15"/>
      <c r="E8" s="15"/>
      <c r="F8" s="15"/>
    </row>
    <row r="9" customFormat="false" ht="15" hidden="false" customHeight="false" outlineLevel="0" collapsed="false">
      <c r="A9" s="15"/>
      <c r="B9" s="15"/>
      <c r="C9" s="15"/>
      <c r="D9" s="15"/>
      <c r="E9" s="15"/>
      <c r="F9" s="15"/>
    </row>
    <row r="10" customFormat="false" ht="15" hidden="false" customHeight="false" outlineLevel="0" collapsed="false">
      <c r="A10" s="15"/>
      <c r="B10" s="15"/>
      <c r="C10" s="15"/>
      <c r="D10" s="15"/>
      <c r="E10" s="15"/>
      <c r="F10" s="15"/>
    </row>
    <row r="11" customFormat="false" ht="15" hidden="false" customHeight="false" outlineLevel="0" collapsed="false">
      <c r="A11" s="15"/>
      <c r="B11" s="15"/>
      <c r="C11" s="15"/>
      <c r="D11" s="15"/>
      <c r="E11" s="15"/>
      <c r="F11" s="15"/>
    </row>
    <row r="12" customFormat="false" ht="15" hidden="false" customHeight="false" outlineLevel="0" collapsed="false">
      <c r="A12" s="15"/>
      <c r="B12" s="15"/>
      <c r="C12" s="15"/>
      <c r="D12" s="15"/>
      <c r="E12" s="15"/>
      <c r="F12" s="15"/>
    </row>
    <row r="13" customFormat="false" ht="15" hidden="false" customHeight="false" outlineLevel="0" collapsed="false">
      <c r="A13" s="15"/>
      <c r="B13" s="15"/>
      <c r="C13" s="15"/>
      <c r="D13" s="15"/>
      <c r="E13" s="15"/>
      <c r="F13" s="15"/>
    </row>
    <row r="14" customFormat="false" ht="15" hidden="false" customHeight="false" outlineLevel="0" collapsed="false">
      <c r="A14" s="15"/>
      <c r="B14" s="15"/>
      <c r="C14" s="15"/>
      <c r="D14" s="15"/>
      <c r="E14" s="15"/>
      <c r="F14" s="15"/>
    </row>
    <row r="15" customFormat="false" ht="15" hidden="false" customHeight="false" outlineLevel="0" collapsed="false">
      <c r="A15" s="15"/>
      <c r="B15" s="15"/>
      <c r="C15" s="15"/>
      <c r="D15" s="15"/>
      <c r="E15" s="15"/>
      <c r="F15" s="15"/>
    </row>
    <row r="16" customFormat="false" ht="15" hidden="false" customHeight="false" outlineLevel="0" collapsed="false">
      <c r="A16" s="15"/>
      <c r="B16" s="15"/>
      <c r="C16" s="15"/>
      <c r="D16" s="15"/>
      <c r="E16" s="15"/>
      <c r="F16" s="15"/>
    </row>
    <row r="17" customFormat="false" ht="15" hidden="false" customHeight="false" outlineLevel="0" collapsed="false">
      <c r="A17" s="15"/>
      <c r="B17" s="15"/>
      <c r="C17" s="15"/>
      <c r="D17" s="15"/>
      <c r="E17" s="15"/>
      <c r="F17" s="15"/>
    </row>
    <row r="18" customFormat="false" ht="15" hidden="false" customHeight="false" outlineLevel="0" collapsed="false">
      <c r="A18" s="15"/>
      <c r="B18" s="15"/>
      <c r="C18" s="15"/>
      <c r="D18" s="15"/>
      <c r="E18" s="15"/>
      <c r="F18" s="15"/>
    </row>
    <row r="19" customFormat="false" ht="15" hidden="false" customHeight="false" outlineLevel="0" collapsed="false">
      <c r="A19" s="15"/>
      <c r="B19" s="15"/>
      <c r="C19" s="15"/>
      <c r="D19" s="15"/>
      <c r="E19" s="15"/>
      <c r="F19" s="15"/>
    </row>
    <row r="20" customFormat="false" ht="15" hidden="false" customHeight="false" outlineLevel="0" collapsed="false">
      <c r="A20" s="15"/>
      <c r="B20" s="15"/>
      <c r="C20" s="15"/>
      <c r="D20" s="15"/>
      <c r="E20" s="15"/>
      <c r="F20" s="15"/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5"/>
    </row>
    <row r="22" customFormat="false" ht="15" hidden="false" customHeight="false" outlineLevel="0" collapsed="false">
      <c r="A22" s="15"/>
      <c r="B22" s="15"/>
      <c r="C22" s="15"/>
      <c r="D22" s="15"/>
      <c r="E22" s="15"/>
      <c r="F22" s="15"/>
    </row>
    <row r="23" customFormat="false" ht="15" hidden="false" customHeight="false" outlineLevel="0" collapsed="false">
      <c r="A23" s="15"/>
      <c r="B23" s="15"/>
      <c r="C23" s="15"/>
      <c r="D23" s="15"/>
      <c r="E23" s="15"/>
      <c r="F23" s="15"/>
    </row>
    <row r="24" customFormat="false" ht="15" hidden="false" customHeight="false" outlineLevel="0" collapsed="false">
      <c r="A24" s="15"/>
      <c r="B24" s="15"/>
      <c r="C24" s="15"/>
      <c r="D24" s="15"/>
      <c r="E24" s="15"/>
      <c r="F24" s="15"/>
    </row>
  </sheetData>
  <dataValidations count="1">
    <dataValidation allowBlank="true" errorStyle="stop" operator="between" showDropDown="false" showErrorMessage="false" showInputMessage="false" sqref="D5:D24" type="list">
      <formula1>"🌟🌟🌟,🌟🌟,🌟,"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0"/>
    <col collapsed="false" customWidth="true" hidden="false" outlineLevel="0" max="3" min="3" style="0" width="60"/>
  </cols>
  <sheetData>
    <row r="1" customFormat="false" ht="19.7" hidden="false" customHeight="false" outlineLevel="0" collapsed="false">
      <c r="A1" s="1" t="s">
        <v>197</v>
      </c>
    </row>
    <row r="2" customFormat="false" ht="15" hidden="false" customHeight="false" outlineLevel="0" collapsed="false">
      <c r="A2" s="2" t="s">
        <v>198</v>
      </c>
    </row>
    <row r="4" customFormat="false" ht="15" hidden="false" customHeight="false" outlineLevel="0" collapsed="false">
      <c r="A4" s="7" t="s">
        <v>199</v>
      </c>
      <c r="B4" s="7" t="s">
        <v>17</v>
      </c>
      <c r="C4" s="7" t="s">
        <v>200</v>
      </c>
    </row>
    <row r="5" customFormat="false" ht="15" hidden="false" customHeight="false" outlineLevel="0" collapsed="false">
      <c r="A5" s="16" t="n">
        <v>1</v>
      </c>
      <c r="B5" s="17"/>
      <c r="C5" s="17"/>
    </row>
    <row r="6" customFormat="false" ht="15" hidden="false" customHeight="false" outlineLevel="0" collapsed="false">
      <c r="A6" s="16" t="n">
        <v>2</v>
      </c>
      <c r="B6" s="17"/>
      <c r="C6" s="17"/>
    </row>
    <row r="7" customFormat="false" ht="15" hidden="false" customHeight="false" outlineLevel="0" collapsed="false">
      <c r="A7" s="16" t="n">
        <v>3</v>
      </c>
      <c r="B7" s="17"/>
      <c r="C7" s="17"/>
    </row>
    <row r="8" customFormat="false" ht="15" hidden="false" customHeight="false" outlineLevel="0" collapsed="false">
      <c r="A8" s="16" t="n">
        <v>4</v>
      </c>
      <c r="B8" s="17"/>
      <c r="C8" s="17"/>
    </row>
    <row r="9" customFormat="false" ht="15" hidden="false" customHeight="false" outlineLevel="0" collapsed="false">
      <c r="A9" s="16" t="n">
        <v>5</v>
      </c>
      <c r="B9" s="17"/>
      <c r="C9" s="17"/>
    </row>
    <row r="10" customFormat="false" ht="15" hidden="false" customHeight="false" outlineLevel="0" collapsed="false">
      <c r="A10" s="16" t="n">
        <v>6</v>
      </c>
      <c r="B10" s="17"/>
      <c r="C10" s="17"/>
    </row>
    <row r="11" customFormat="false" ht="15" hidden="false" customHeight="false" outlineLevel="0" collapsed="false">
      <c r="A11" s="16" t="n">
        <v>7</v>
      </c>
      <c r="B11" s="17"/>
      <c r="C11" s="17"/>
    </row>
    <row r="12" customFormat="false" ht="15" hidden="false" customHeight="false" outlineLevel="0" collapsed="false">
      <c r="A12" s="16" t="n">
        <v>8</v>
      </c>
      <c r="B12" s="17"/>
      <c r="C12" s="17"/>
    </row>
    <row r="13" customFormat="false" ht="15" hidden="false" customHeight="false" outlineLevel="0" collapsed="false">
      <c r="A13" s="16" t="n">
        <v>9</v>
      </c>
      <c r="B13" s="17"/>
      <c r="C13" s="17"/>
    </row>
    <row r="14" customFormat="false" ht="15" hidden="false" customHeight="false" outlineLevel="0" collapsed="false">
      <c r="A14" s="16" t="n">
        <v>10</v>
      </c>
      <c r="B14" s="17"/>
      <c r="C14" s="17"/>
    </row>
    <row r="17" customFormat="false" ht="15" hidden="false" customHeight="false" outlineLevel="0" collapsed="false">
      <c r="A17" s="2" t="s">
        <v>201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0"/>
  </cols>
  <sheetData>
    <row r="1" customFormat="false" ht="19.7" hidden="false" customHeight="false" outlineLevel="0" collapsed="false">
      <c r="A1" s="1" t="s">
        <v>202</v>
      </c>
    </row>
    <row r="4" customFormat="false" ht="15" hidden="false" customHeight="false" outlineLevel="0" collapsed="false">
      <c r="A4" s="5"/>
    </row>
    <row r="5" customFormat="false" ht="15" hidden="false" customHeight="false" outlineLevel="0" collapsed="false">
      <c r="A5" s="5" t="s">
        <v>203</v>
      </c>
    </row>
    <row r="6" customFormat="false" ht="15" hidden="false" customHeight="false" outlineLevel="0" collapsed="false">
      <c r="A6" s="5"/>
    </row>
    <row r="7" customFormat="false" ht="15" hidden="false" customHeight="false" outlineLevel="0" collapsed="false">
      <c r="A7" s="5" t="s">
        <v>204</v>
      </c>
    </row>
    <row r="8" customFormat="false" ht="15" hidden="false" customHeight="false" outlineLevel="0" collapsed="false">
      <c r="A8" s="5" t="s">
        <v>205</v>
      </c>
    </row>
    <row r="9" customFormat="false" ht="15" hidden="false" customHeight="false" outlineLevel="0" collapsed="false">
      <c r="A9" s="5" t="s">
        <v>206</v>
      </c>
    </row>
    <row r="10" customFormat="false" ht="15" hidden="false" customHeight="false" outlineLevel="0" collapsed="false">
      <c r="A10" s="5" t="s">
        <v>207</v>
      </c>
    </row>
    <row r="11" customFormat="false" ht="15" hidden="false" customHeight="false" outlineLevel="0" collapsed="false">
      <c r="A11" s="5" t="s">
        <v>208</v>
      </c>
    </row>
    <row r="12" customFormat="false" ht="15" hidden="false" customHeight="false" outlineLevel="0" collapsed="false">
      <c r="A12" s="5"/>
    </row>
    <row r="13" customFormat="false" ht="15" hidden="false" customHeight="false" outlineLevel="0" collapsed="false">
      <c r="A13" s="5" t="s">
        <v>209</v>
      </c>
    </row>
    <row r="14" customFormat="false" ht="15" hidden="false" customHeight="false" outlineLevel="0" collapsed="false">
      <c r="A14" s="5"/>
    </row>
    <row r="15" customFormat="false" ht="15" hidden="false" customHeight="false" outlineLevel="0" collapsed="false">
      <c r="A15" s="5" t="s">
        <v>210</v>
      </c>
    </row>
    <row r="16" customFormat="false" ht="15" hidden="false" customHeight="false" outlineLevel="0" collapsed="false">
      <c r="A16" s="5" t="s">
        <v>211</v>
      </c>
    </row>
    <row r="17" customFormat="false" ht="15" hidden="false" customHeight="false" outlineLevel="0" collapsed="false">
      <c r="A17" s="5" t="s">
        <v>212</v>
      </c>
    </row>
    <row r="18" customFormat="false" ht="15" hidden="false" customHeight="false" outlineLevel="0" collapsed="false">
      <c r="A18" s="5"/>
    </row>
    <row r="19" customFormat="false" ht="15" hidden="false" customHeight="false" outlineLevel="0" collapsed="false">
      <c r="A19" s="5" t="s">
        <v>213</v>
      </c>
    </row>
    <row r="20" customFormat="false" ht="15" hidden="false" customHeight="false" outlineLevel="0" collapsed="false">
      <c r="A20" s="5" t="s">
        <v>214</v>
      </c>
    </row>
    <row r="21" customFormat="false" ht="15" hidden="false" customHeight="false" outlineLevel="0" collapsed="false">
      <c r="A21" s="5" t="s">
        <v>215</v>
      </c>
    </row>
    <row r="22" customFormat="false" ht="15" hidden="false" customHeight="false" outlineLevel="0" collapsed="false">
      <c r="A22" s="5" t="s">
        <v>216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2026-05-21T11:09:02Z</dcterms:created>
  <dc:creator>openpyxl</dc:creator>
  <dc:description/>
  <dc:language>en-US</dc:language>
  <cp:lastModifiedBy/>
  <dcterms:modified xsi:type="dcterms:W3CDTF">2026-05-21T11:09:02Z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